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l box\Канцеларски материали 2018\"/>
    </mc:Choice>
  </mc:AlternateContent>
  <bookViews>
    <workbookView xWindow="0" yWindow="0" windowWidth="28800" windowHeight="12330"/>
  </bookViews>
  <sheets>
    <sheet name="Приложение 3" sheetId="12" r:id="rId1"/>
  </sheets>
  <calcPr calcId="162913"/>
</workbook>
</file>

<file path=xl/calcChain.xml><?xml version="1.0" encoding="utf-8"?>
<calcChain xmlns="http://schemas.openxmlformats.org/spreadsheetml/2006/main">
  <c r="A7" i="12" l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</calcChain>
</file>

<file path=xl/sharedStrings.xml><?xml version="1.0" encoding="utf-8"?>
<sst xmlns="http://schemas.openxmlformats.org/spreadsheetml/2006/main" count="1436" uniqueCount="668">
  <si>
    <t>Мярка</t>
  </si>
  <si>
    <t>Технически изисквания към стоката</t>
  </si>
  <si>
    <t>бр.</t>
  </si>
  <si>
    <t>Нели Миткова</t>
  </si>
  <si>
    <t>Директор дирекция ИУС</t>
  </si>
  <si>
    <t>Изготвил:</t>
  </si>
  <si>
    <t>Ивайло Иванов</t>
  </si>
  <si>
    <t>Началник сектор УССВТ</t>
  </si>
  <si>
    <t>КОНСУМАТИВИ ЗА ПРИНТЕРИ, КОПИРНИ МАШИНИ, ФАКСОВЕ И МУЛТИФУНКЦИОНАЛНИ УСТРОЙСТВА</t>
  </si>
  <si>
    <t xml:space="preserve"> </t>
  </si>
  <si>
    <t>Н А И М Е Н О В А Н И Е на консуматива</t>
  </si>
  <si>
    <t>Количество оригинални касети</t>
  </si>
  <si>
    <t>Брой зареждания</t>
  </si>
  <si>
    <t>каталожен номер на производителя</t>
  </si>
  <si>
    <t>оригиналнен консуматив</t>
  </si>
  <si>
    <t>единична цена оригинални консумативи (без ДДС)</t>
  </si>
  <si>
    <t>единична цена зареждане (без ДДС)</t>
  </si>
  <si>
    <t>обща цена оригинални консумативи (без ДДС)</t>
  </si>
  <si>
    <t>обща цена зареждане (без ДДС)</t>
  </si>
  <si>
    <t>І. ПРИНТЕРИ:</t>
  </si>
  <si>
    <t>Текстилна лента</t>
  </si>
  <si>
    <t>за принтер Panasonic KX-Р 1150</t>
  </si>
  <si>
    <t>KX-P1150</t>
  </si>
  <si>
    <t>за принтер OKI 3310e</t>
  </si>
  <si>
    <t xml:space="preserve">за принтери OKI 3320 и OKI 3321 </t>
  </si>
  <si>
    <t>за принтер OKI Microline 5521</t>
  </si>
  <si>
    <t>за принтери Star LC 1521 и      Star LС 1511</t>
  </si>
  <si>
    <t>STAR Y24W</t>
  </si>
  <si>
    <t xml:space="preserve">за принтери Epson LQ 1070 и Epson FX 1170 </t>
  </si>
  <si>
    <t>за принтер EPSON LX 300 NLSP</t>
  </si>
  <si>
    <t>C13S015637</t>
  </si>
  <si>
    <t>за принтери Epson LX 300 + и Epson LX 100</t>
  </si>
  <si>
    <t>C13S015637 / C13S015047</t>
  </si>
  <si>
    <t>оригинална за модел OKI ML5720-eco</t>
  </si>
  <si>
    <t>Цветна лента 650 отпечатъка Data Cart-SD 360</t>
  </si>
  <si>
    <t>Принтер Data Cart SD 360</t>
  </si>
  <si>
    <t>SD 360</t>
  </si>
  <si>
    <t>Черна лента 1500 отпечатъка Data Cart-SD 360</t>
  </si>
  <si>
    <t>Забележка: Тонерите да са с максималния капацитет за показаните модели!</t>
  </si>
  <si>
    <t xml:space="preserve">                     Тонерите да са оригинални  от производителя на устройствата !</t>
  </si>
  <si>
    <t>Съгласували:</t>
  </si>
  <si>
    <t>Тонер касета за лазерен принтер</t>
  </si>
  <si>
    <t>HP 15X</t>
  </si>
  <si>
    <t>оригинална за модел HP LaserJet  1005</t>
  </si>
  <si>
    <t>оригинална за модел HP LaserJet P1005</t>
  </si>
  <si>
    <t>HP 35A</t>
  </si>
  <si>
    <t>Тонер касета</t>
  </si>
  <si>
    <t>оригинална за HP LaserJet M1005</t>
  </si>
  <si>
    <t>Q2612A</t>
  </si>
  <si>
    <t>HP 12A Black</t>
  </si>
  <si>
    <t xml:space="preserve">оригинална за модел HP LaserJet 1010 </t>
  </si>
  <si>
    <t>оригинална за модел HP LaseJet 1018</t>
  </si>
  <si>
    <t xml:space="preserve">оригинална за модел HP LaserJet 1020 </t>
  </si>
  <si>
    <t>оригинална за модел HP 1100</t>
  </si>
  <si>
    <t>C4092A</t>
  </si>
  <si>
    <t>HP 92A Black</t>
  </si>
  <si>
    <t>Глава за мастилено струен принтер - черна</t>
  </si>
  <si>
    <t>оригинална за модел HP Deskjet 1050 А</t>
  </si>
  <si>
    <t>CН563ЕЕ</t>
  </si>
  <si>
    <t>HP 301 XL Black</t>
  </si>
  <si>
    <t>Глава за мастилено струен принтер - цветна</t>
  </si>
  <si>
    <t>CH564EE</t>
  </si>
  <si>
    <t>HP 301XL Tri-color</t>
  </si>
  <si>
    <t>оригинална за модел HP LaseJet M1120</t>
  </si>
  <si>
    <t>CB436A</t>
  </si>
  <si>
    <t>HP 36A Black</t>
  </si>
  <si>
    <t>оригинална за модел HP LaseJet P1102</t>
  </si>
  <si>
    <t>CE285A</t>
  </si>
  <si>
    <t>HP 85A BLACK</t>
  </si>
  <si>
    <t>оригинална за HP LaserJet M1132 MFP</t>
  </si>
  <si>
    <t>Тонер касета - черна</t>
  </si>
  <si>
    <t>оригинална за модел HP  Color Laser Jet CM1312 MFP</t>
  </si>
  <si>
    <t>HP125A Black</t>
  </si>
  <si>
    <t>Тонер касета - циан</t>
  </si>
  <si>
    <t>CB541A</t>
  </si>
  <si>
    <t>HP125A Cyan</t>
  </si>
  <si>
    <t>Тонер касета - магента</t>
  </si>
  <si>
    <t>CB543A</t>
  </si>
  <si>
    <t>HP125A Magenta</t>
  </si>
  <si>
    <t>Тонер касета - жълт</t>
  </si>
  <si>
    <t>CB542A</t>
  </si>
  <si>
    <t>HP125A Yellow</t>
  </si>
  <si>
    <t>Глава за мултифункционално устройство - цветна</t>
  </si>
  <si>
    <t>оригинална за модел HP PSC 1315 All-in-One</t>
  </si>
  <si>
    <t>C6657AE</t>
  </si>
  <si>
    <t>HP 57</t>
  </si>
  <si>
    <t>Глава за мултифункционално устройство - черна</t>
  </si>
  <si>
    <t>C6656AE</t>
  </si>
  <si>
    <t>HP 56</t>
  </si>
  <si>
    <t>оригинална за модел HP LaseJet 1505</t>
  </si>
  <si>
    <t xml:space="preserve">за принтер НР Pro 300 Col or M351A </t>
  </si>
  <si>
    <t>HP305А Black</t>
  </si>
  <si>
    <t>за принтер НР Pro 300 Col or M351A</t>
  </si>
  <si>
    <t>HP305A Cyan</t>
  </si>
  <si>
    <t>HP305A Magenta</t>
  </si>
  <si>
    <t>HP305A Yellow</t>
  </si>
  <si>
    <t xml:space="preserve">Касета с мастило за принтер - черна </t>
  </si>
  <si>
    <t>оригинална за модел HP DeskJet 3050</t>
  </si>
  <si>
    <t>CH563EE</t>
  </si>
  <si>
    <t>Касета с мастило за принтер - цветна</t>
  </si>
  <si>
    <t>Касета с мастило за принтер - черна (№338)</t>
  </si>
  <si>
    <t>оригинална за модел HP C3180</t>
  </si>
  <si>
    <t>C8765EE</t>
  </si>
  <si>
    <t xml:space="preserve">HP 338 </t>
  </si>
  <si>
    <t>Касета с мастило за принтер - цветна (№343)</t>
  </si>
  <si>
    <t>C8766EE</t>
  </si>
  <si>
    <t xml:space="preserve">HP 343  </t>
  </si>
  <si>
    <t>Касета с мастило за принтер - черна</t>
  </si>
  <si>
    <t>Касета с мастило за принтер - циан</t>
  </si>
  <si>
    <t>Касета с мастило за принтер - магента</t>
  </si>
  <si>
    <t>Касета с мастило за принтер - жълт</t>
  </si>
  <si>
    <t xml:space="preserve">Глава за мастилено струен принтер </t>
  </si>
  <si>
    <t>оригинална за НР Officejet J 4580/J4640/J4680</t>
  </si>
  <si>
    <t>CC654AE</t>
  </si>
  <si>
    <t>НР 901 XL BLACK</t>
  </si>
  <si>
    <t>CC656AE</t>
  </si>
  <si>
    <t>НР 901TRI COLOR</t>
  </si>
  <si>
    <t>оригинална за модел HP LaserJet  5100</t>
  </si>
  <si>
    <t>C4129X</t>
  </si>
  <si>
    <t>HP 29X</t>
  </si>
  <si>
    <t xml:space="preserve">оригинална за модел HP Deskjet 5550 </t>
  </si>
  <si>
    <t>оригинална за модел HP Deskjet 5550</t>
  </si>
  <si>
    <t>оригинална за модел HP Office jet All in one 5610</t>
  </si>
  <si>
    <t>C9352CE</t>
  </si>
  <si>
    <t>HP 22XL</t>
  </si>
  <si>
    <t xml:space="preserve">C6656AE </t>
  </si>
  <si>
    <t>оригинална за модел HP Deskjet 5740</t>
  </si>
  <si>
    <t xml:space="preserve">C9363EE </t>
  </si>
  <si>
    <t>HP 344</t>
  </si>
  <si>
    <t>C8767EE</t>
  </si>
  <si>
    <t>HP 339</t>
  </si>
  <si>
    <t xml:space="preserve">оригинална за модел HP OfficeJet Pro 8000 </t>
  </si>
  <si>
    <t>C4906AE</t>
  </si>
  <si>
    <t>HP 940XL</t>
  </si>
  <si>
    <t>C4907AE</t>
  </si>
  <si>
    <t>HP 940XL Cyan</t>
  </si>
  <si>
    <t>C4908AE</t>
  </si>
  <si>
    <t>HP 940XL Magenta</t>
  </si>
  <si>
    <t>C4909AE</t>
  </si>
  <si>
    <t>HP 940XL Yellow</t>
  </si>
  <si>
    <t>Касета с мастило за плотер - Chromatic Red</t>
  </si>
  <si>
    <t>оригинална за модел HP DesignJet Z6200</t>
  </si>
  <si>
    <t xml:space="preserve">B6Y08A </t>
  </si>
  <si>
    <t>HP 771C 775-ml Chromatic red</t>
  </si>
  <si>
    <t>Касета с мастило за плотер - Light Cyan</t>
  </si>
  <si>
    <t xml:space="preserve">B6Y12A </t>
  </si>
  <si>
    <t>HP 771C 775-ml Light cyan</t>
  </si>
  <si>
    <t>Касета с мастило за плотер - Light Grey</t>
  </si>
  <si>
    <t>B6Y14A</t>
  </si>
  <si>
    <t>HP 771C 775-ml Light Gray</t>
  </si>
  <si>
    <t xml:space="preserve">Касета с мастило за плотер - Light Magenta </t>
  </si>
  <si>
    <t xml:space="preserve">B6Y11A </t>
  </si>
  <si>
    <t>HP 771C 775-ml Light Magenta</t>
  </si>
  <si>
    <t>Касета с мастило за плотер - Magenta</t>
  </si>
  <si>
    <t xml:space="preserve">B6Y09A </t>
  </si>
  <si>
    <t>HP 771C 775-ml Magenta</t>
  </si>
  <si>
    <t>Касета с мастило за плотер - Matte Black</t>
  </si>
  <si>
    <t>B6Y07A</t>
  </si>
  <si>
    <t>HP 771C 775-ml Matte Black</t>
  </si>
  <si>
    <t xml:space="preserve">Касета с мастило за плотер - Photo Black </t>
  </si>
  <si>
    <t xml:space="preserve">B6Y13A </t>
  </si>
  <si>
    <t>HP 771C 775-ml Photo Black</t>
  </si>
  <si>
    <t>Касета с мастило за плотер - Yellow</t>
  </si>
  <si>
    <t xml:space="preserve">B6Y10A </t>
  </si>
  <si>
    <t>HP 771C 775-ml Yellow</t>
  </si>
  <si>
    <t xml:space="preserve">оригинална за НР Officejet Pro 8100 </t>
  </si>
  <si>
    <t>CN045AE</t>
  </si>
  <si>
    <t>НР 950XL Black</t>
  </si>
  <si>
    <t>Глава за мастилено струен принтер - циан</t>
  </si>
  <si>
    <t xml:space="preserve">CN046AE </t>
  </si>
  <si>
    <t>НР 951XL Cyan</t>
  </si>
  <si>
    <t xml:space="preserve">Глава за мастилено струен принтер - магента </t>
  </si>
  <si>
    <t xml:space="preserve"> CN047AE </t>
  </si>
  <si>
    <t>НР 951XL Magenta</t>
  </si>
  <si>
    <t>Глава за мастилено струен принтер - жълт</t>
  </si>
  <si>
    <t xml:space="preserve"> CN048AE</t>
  </si>
  <si>
    <t>НР 951XL Yellow</t>
  </si>
  <si>
    <t>оригинална за модел Canon FC100</t>
  </si>
  <si>
    <t>Canon E30</t>
  </si>
  <si>
    <t>оригинална за Canon F15 8200</t>
  </si>
  <si>
    <t>Cartrige 725</t>
  </si>
  <si>
    <t>оригинарна за модел Canon 1133 Image Runer</t>
  </si>
  <si>
    <t>C-EXV40</t>
  </si>
  <si>
    <t>оригинална за модел Canon Laser Shot LBP 2900B</t>
  </si>
  <si>
    <t>CANON CRG-703</t>
  </si>
  <si>
    <t>Патрон за мастилено струен принтер - черен</t>
  </si>
  <si>
    <t>оригинална за модел Canon PIXMA ip 3000</t>
  </si>
  <si>
    <t>Canon BCI-3eBk</t>
  </si>
  <si>
    <t>Патрон за мастилено струен принтер - Cyan</t>
  </si>
  <si>
    <t>Canon BCI-6C</t>
  </si>
  <si>
    <t>Патрон за мастилено струен принтер - Magenta</t>
  </si>
  <si>
    <t>BEF47-3241300</t>
  </si>
  <si>
    <t>Canon BCI-6M</t>
  </si>
  <si>
    <t>Патрон за мастилено струен принтер - Yellow</t>
  </si>
  <si>
    <t>BEF47-3251300</t>
  </si>
  <si>
    <t>Canon BCI-6Y</t>
  </si>
  <si>
    <t>оригинална за модел Canon Laser Shot LBP 3000</t>
  </si>
  <si>
    <t>Cartridge 703</t>
  </si>
  <si>
    <t>оригинална за модел Canon  PC-D320</t>
  </si>
  <si>
    <t>Cartridge T</t>
  </si>
  <si>
    <t>оригинална за модел Canon Laser Shot LBP 3300</t>
  </si>
  <si>
    <t>Canon CART708H</t>
  </si>
  <si>
    <t>оригинална за модел Canon Laserbase MF3110</t>
  </si>
  <si>
    <t>CANON EP-27</t>
  </si>
  <si>
    <t>оригинална за модел Canon LBP 1120</t>
  </si>
  <si>
    <t>Canon EP-22</t>
  </si>
  <si>
    <t>оригинална за Мултифункционално устройство Canon PC-D 340</t>
  </si>
  <si>
    <t>Cartrige T</t>
  </si>
  <si>
    <t xml:space="preserve">оригинална за модел Canon MF 4410 </t>
  </si>
  <si>
    <t>Cartridge 728</t>
  </si>
  <si>
    <t>Тонер касета - Black</t>
  </si>
  <si>
    <t>оригинална за модел Canon LBP 5050</t>
  </si>
  <si>
    <t>Cartridge 716 BLACK</t>
  </si>
  <si>
    <t>Тонер касета  - Cyan</t>
  </si>
  <si>
    <t>Cartridge 716 CYAN</t>
  </si>
  <si>
    <t>Тонер касета - Magenta</t>
  </si>
  <si>
    <t>Cartridge 716 MAGENTA</t>
  </si>
  <si>
    <t>Тонер касета - Yelow</t>
  </si>
  <si>
    <t>Cartridge 716 YELLOW</t>
  </si>
  <si>
    <t>оригинална за модел Canon Laserbase MF5650</t>
  </si>
  <si>
    <t xml:space="preserve">оригинална за модел Canon LaserBase MF5730 </t>
  </si>
  <si>
    <t>Canon EP-27</t>
  </si>
  <si>
    <t>Тонер касета за мултифункционално устройство - Black</t>
  </si>
  <si>
    <t>оригинална за модел Konica Minolta bizhub C252</t>
  </si>
  <si>
    <t>TN210K</t>
  </si>
  <si>
    <t>Konica Minolta TN210K</t>
  </si>
  <si>
    <t>Тонер касета за мултифункционално устройство - Cyan</t>
  </si>
  <si>
    <t>TN210C</t>
  </si>
  <si>
    <t>Konica Minolta TN210C</t>
  </si>
  <si>
    <t>Тонер касета за мултифункционално устройство - Magenta</t>
  </si>
  <si>
    <t>TN210M</t>
  </si>
  <si>
    <t>Konica Minolta TN210M</t>
  </si>
  <si>
    <t>Тонер касета за мултифункционално устройство - Yelow</t>
  </si>
  <si>
    <t>TN210Y</t>
  </si>
  <si>
    <t>Konica Minolta TN210Y</t>
  </si>
  <si>
    <t>оригинална за Konica Minolta Magicolor 4690mf</t>
  </si>
  <si>
    <t>A0DK152</t>
  </si>
  <si>
    <t>AODK 152</t>
  </si>
  <si>
    <t>A0DK452</t>
  </si>
  <si>
    <t>AODK 452</t>
  </si>
  <si>
    <t>A0DK352</t>
  </si>
  <si>
    <t>AODK 352</t>
  </si>
  <si>
    <t>A0DK252</t>
  </si>
  <si>
    <t>AODK 252</t>
  </si>
  <si>
    <t>оригинална за модел Lexmark Optra E 120</t>
  </si>
  <si>
    <t>12016SE</t>
  </si>
  <si>
    <t>E120 Toner Cartridge</t>
  </si>
  <si>
    <t>оригинална за модел Lexmark X204 n</t>
  </si>
  <si>
    <t>X203A11G</t>
  </si>
  <si>
    <t>Lexmark X204  Toner Cartridge</t>
  </si>
  <si>
    <t>Тонер касета за мултифункционално устройство</t>
  </si>
  <si>
    <t>оригинална за модел Lexmark E360 dn</t>
  </si>
  <si>
    <t>E360H11E</t>
  </si>
  <si>
    <t>Lexmark E360 High Yield Toner Cartridge</t>
  </si>
  <si>
    <t>оригинална за модел Lexmark X363dn</t>
  </si>
  <si>
    <t>X264H11G</t>
  </si>
  <si>
    <t>Lexmark X363 Toner Cartridge</t>
  </si>
  <si>
    <t>17G0152</t>
  </si>
  <si>
    <t>Lexmark М410 Toner Cartridge High Yield</t>
  </si>
  <si>
    <t>оригинална за модел Samsung SCX-4623</t>
  </si>
  <si>
    <t>Samsung MLT-D105L Black Toner</t>
  </si>
  <si>
    <t>оригинална за модел Samsung ML2010</t>
  </si>
  <si>
    <t>Samsung MLT-D119S Black Toner</t>
  </si>
  <si>
    <t>ML-1520D3</t>
  </si>
  <si>
    <t>Samsung ML-1520D3 Black Toner</t>
  </si>
  <si>
    <t>оригинална за Samsung ML-1640</t>
  </si>
  <si>
    <t>Samsung MLT-D1082S Black Toner</t>
  </si>
  <si>
    <t>оригинална за Samsung Express M2070FW</t>
  </si>
  <si>
    <t>Samsung MLT-D111S Black Toner</t>
  </si>
  <si>
    <t>оригинална за модел Samsung ML 2510</t>
  </si>
  <si>
    <t>оригинална касета за Samsung ML 2571 N</t>
  </si>
  <si>
    <t>оригинална за модел Samsung CLP-320/325/CLX 3185</t>
  </si>
  <si>
    <t>Samsung CLT-K4072S Black Toner</t>
  </si>
  <si>
    <t>Samsung CLT-C4072S Cyan Toner</t>
  </si>
  <si>
    <t>Samsung CLT-M4072S Magenta Toner</t>
  </si>
  <si>
    <t>Samsung CLT-Y4072S Yellow Toner</t>
  </si>
  <si>
    <t>Тонер касета  - Black</t>
  </si>
  <si>
    <t>оригиналнa за Samsung CLX-3305</t>
  </si>
  <si>
    <t>Samsung CLT-K406S Black Toner</t>
  </si>
  <si>
    <t>Тонер касета - Cyan</t>
  </si>
  <si>
    <t>Samsung CLT-C406S Cyan Toner</t>
  </si>
  <si>
    <t>Samsung CLT-M406S Magenta Toner</t>
  </si>
  <si>
    <t>Samsung CLT-Y406S YellowToner</t>
  </si>
  <si>
    <t xml:space="preserve">Тонер касета  </t>
  </si>
  <si>
    <t>оригинална за SAMSUNG SCX-3405F</t>
  </si>
  <si>
    <t>Samsung MLT-D101S Black Toner</t>
  </si>
  <si>
    <t>оригинална за модел Samsung SCX-4300</t>
  </si>
  <si>
    <t>MLT-D1092S Black</t>
  </si>
  <si>
    <t>оригинална за модел Samsung SCX 4521</t>
  </si>
  <si>
    <t>оригинална за модел Оki C110</t>
  </si>
  <si>
    <t>Тонер- касета - Cyan</t>
  </si>
  <si>
    <t>оригинална за модел Xerox PE 114e</t>
  </si>
  <si>
    <t>013R00607</t>
  </si>
  <si>
    <t xml:space="preserve">оригинална за модел Xerox CopyCentre C118 </t>
  </si>
  <si>
    <t>006R01179</t>
  </si>
  <si>
    <t>оригинална за модел Xerox Work centre Pro 123/128</t>
  </si>
  <si>
    <t>006R01182</t>
  </si>
  <si>
    <t>оригиналнa за модел Xerox Copycentre C123</t>
  </si>
  <si>
    <t>BLACK</t>
  </si>
  <si>
    <t>CYAN</t>
  </si>
  <si>
    <t>MAGENTA</t>
  </si>
  <si>
    <t>YELLOW</t>
  </si>
  <si>
    <t>оригинален за модел Xerox Workcentre M118</t>
  </si>
  <si>
    <t>Xerox M118</t>
  </si>
  <si>
    <t>013R00621</t>
  </si>
  <si>
    <t>WorkCentre PE220</t>
  </si>
  <si>
    <t>оригинален за XEROX WorkCentre 3045/3325</t>
  </si>
  <si>
    <t>106R02182</t>
  </si>
  <si>
    <t>Xerox WorkCentre  Black Toner</t>
  </si>
  <si>
    <t>оригинална за модел Xerox Phaser 3052</t>
  </si>
  <si>
    <t>106R02778</t>
  </si>
  <si>
    <t>109R00748</t>
  </si>
  <si>
    <t>оригинална за модел Xerox 3117</t>
  </si>
  <si>
    <t>106R01159</t>
  </si>
  <si>
    <t>Phaser 3117</t>
  </si>
  <si>
    <t>оригинална за модел Xerox 3122</t>
  </si>
  <si>
    <t>Phaser 3122</t>
  </si>
  <si>
    <t>оригинална за модел Xerox 3119</t>
  </si>
  <si>
    <t>013R00625</t>
  </si>
  <si>
    <t>WorkCentre WC3119</t>
  </si>
  <si>
    <t>оригинална за модел Xerox Phaser 3100 MFP</t>
  </si>
  <si>
    <t>106R01379</t>
  </si>
  <si>
    <t xml:space="preserve">Phaser 3100, High-capacity </t>
  </si>
  <si>
    <t>Тонер</t>
  </si>
  <si>
    <t>оригинален за XEROX WorkCentre 312/WC M 15</t>
  </si>
  <si>
    <t>106R00586</t>
  </si>
  <si>
    <t xml:space="preserve">оригинален за модел XEROX PHASER 3124  </t>
  </si>
  <si>
    <t>оригинална за модел Xerox Phaser 3140</t>
  </si>
  <si>
    <t>108R00909</t>
  </si>
  <si>
    <t>black, High-capacity</t>
  </si>
  <si>
    <t xml:space="preserve">Тонер касета </t>
  </si>
  <si>
    <t>113R00730</t>
  </si>
  <si>
    <t>Phaser 3200MFP High-capacity</t>
  </si>
  <si>
    <t>оригинална за модел Xerox Work Centre 3220 DN</t>
  </si>
  <si>
    <t>106R01487</t>
  </si>
  <si>
    <t>Xerox WorkCentre 3220DN High Capacity</t>
  </si>
  <si>
    <t>оригинална за модел Xerox Phaser 3300 MFP</t>
  </si>
  <si>
    <t>106R01412</t>
  </si>
  <si>
    <t>XEROX PHASER 3300MFP/X HIGH PRINT CARTRIDGE</t>
  </si>
  <si>
    <t>оригинална за модел Xerox Phaser 3600</t>
  </si>
  <si>
    <t>106R01371</t>
  </si>
  <si>
    <t>оригинален за XEROX WorkCentre 5020DN</t>
  </si>
  <si>
    <t>106R01277</t>
  </si>
  <si>
    <t>Xerox WC 5020 Toner Cartridge, 2x6.3K pages</t>
  </si>
  <si>
    <t>оригинална за модел Xerox Workcentre 5225</t>
  </si>
  <si>
    <t>106R01305</t>
  </si>
  <si>
    <t>Toner Cartridge 5225</t>
  </si>
  <si>
    <t>оригинална за модел Xerox WorkCentre 5335</t>
  </si>
  <si>
    <t>006R01160</t>
  </si>
  <si>
    <t>оригинална за модел Xerox Phaser 6000/6010</t>
  </si>
  <si>
    <t>106R01634</t>
  </si>
  <si>
    <t>Black</t>
  </si>
  <si>
    <t>106R01631</t>
  </si>
  <si>
    <t>Cyan</t>
  </si>
  <si>
    <t>оригинална за модел Xerox Phaser 6000/6011</t>
  </si>
  <si>
    <t>106R01632</t>
  </si>
  <si>
    <t>Magenta</t>
  </si>
  <si>
    <t>оригинална за модел Xerox Phaser 6000/6012</t>
  </si>
  <si>
    <t>106R01633</t>
  </si>
  <si>
    <t>Yellow</t>
  </si>
  <si>
    <t>оригинална за модел Xerox Phaser 6180</t>
  </si>
  <si>
    <t>113R00726</t>
  </si>
  <si>
    <t>Xerox Phaser 6180 Black High capacity</t>
  </si>
  <si>
    <t>113R00723</t>
  </si>
  <si>
    <t>Xerox Phaser 6180 Cyan High capacity</t>
  </si>
  <si>
    <t>113R00724</t>
  </si>
  <si>
    <t>Xerox Phaser 6180 Magenta High capacity</t>
  </si>
  <si>
    <t>113R00725</t>
  </si>
  <si>
    <t xml:space="preserve">оригинална за модел Xerox Workcentre 7556 </t>
  </si>
  <si>
    <t>006R01517</t>
  </si>
  <si>
    <t xml:space="preserve">Xerox WorkCentre 7556 Black Toner </t>
  </si>
  <si>
    <t>006R01520</t>
  </si>
  <si>
    <t>Xerox WorkCentre 7556 Cyan Toner</t>
  </si>
  <si>
    <t>006R01519</t>
  </si>
  <si>
    <t>Xerox WorkCentre 7556 Magenta Toner</t>
  </si>
  <si>
    <t>006R01518</t>
  </si>
  <si>
    <t>Xerox WorkCentre 7556 Yellow Toner</t>
  </si>
  <si>
    <t>оригинална касета за Dell Laser 1720 XL</t>
  </si>
  <si>
    <t>MW558</t>
  </si>
  <si>
    <t>PFA-822</t>
  </si>
  <si>
    <t>оригинална за модел Brother HL - 2150 N</t>
  </si>
  <si>
    <t>TN2120</t>
  </si>
  <si>
    <t>Brother TN-2120 Toner Cartridge High Yield</t>
  </si>
  <si>
    <t>оригинална за Brother HL-2240D</t>
  </si>
  <si>
    <t>TN2220</t>
  </si>
  <si>
    <t>Brother TN-2220 Toner Cartridge High Yield</t>
  </si>
  <si>
    <t>оригинална за Brother TN 3170</t>
  </si>
  <si>
    <t>TN3170</t>
  </si>
  <si>
    <t>Brother TN-3170 Toner Cartridge High Yield</t>
  </si>
  <si>
    <t>оригинална за Brother HL-4150 CDN</t>
  </si>
  <si>
    <t>TN325BK</t>
  </si>
  <si>
    <t>Brother TN-325BK Toner Cartridge High Yield</t>
  </si>
  <si>
    <t>TN325C</t>
  </si>
  <si>
    <t>Brother TN-325CToner Cartridge High Yield</t>
  </si>
  <si>
    <t>TN325M</t>
  </si>
  <si>
    <t>Brother TN-325MToner Cartridge High Yield</t>
  </si>
  <si>
    <t>TN325Y</t>
  </si>
  <si>
    <t>Brother TN-325YToner Cartridge High Yield</t>
  </si>
  <si>
    <t>оригинална за Brother  HL 5540D/5450DN/5470DW</t>
  </si>
  <si>
    <t>TN3380</t>
  </si>
  <si>
    <t>Brother TN-3380 Toner Cartridge High Yield</t>
  </si>
  <si>
    <t>оригинална за модел Brother DCP -7010</t>
  </si>
  <si>
    <t>TN2000</t>
  </si>
  <si>
    <t>Brother TN-2000 Toner Cartridge</t>
  </si>
  <si>
    <t>оригинална за модел Brother DCP - 7030</t>
  </si>
  <si>
    <t>оригинална за Brother DCP 7055</t>
  </si>
  <si>
    <t>TN2010</t>
  </si>
  <si>
    <t>Brother TN-2010 Toner Cartridge</t>
  </si>
  <si>
    <t>оригинална за Brother DCP-7065DN</t>
  </si>
  <si>
    <t>оригинална за Brother HL-L8250 CDN</t>
  </si>
  <si>
    <t>TN-326B</t>
  </si>
  <si>
    <t>Brother TN-326BK Toner Cartridge High Yield</t>
  </si>
  <si>
    <t>TN-326C</t>
  </si>
  <si>
    <t>Brother TN-326C Toner Cartridge High Yield</t>
  </si>
  <si>
    <t>TN-326M</t>
  </si>
  <si>
    <t>Brother TN-326M Toner Cartridge High Yield</t>
  </si>
  <si>
    <t>TN-326Y</t>
  </si>
  <si>
    <t>Brother TN-326Y Toner Cartridge High Yield</t>
  </si>
  <si>
    <t>оригинална за модел Brother HL-L2300D</t>
  </si>
  <si>
    <t>TN-2320</t>
  </si>
  <si>
    <t>Brother TN-2320 Toner Cartridge High Yield</t>
  </si>
  <si>
    <t>оригинална за модел HP OfficeJet Pro 8620 e-All-in-One</t>
  </si>
  <si>
    <t>CN046AE</t>
  </si>
  <si>
    <t>CN047AE</t>
  </si>
  <si>
    <t>CN048AE</t>
  </si>
  <si>
    <t>оригинална за модел BROTHER DCP-8110DN</t>
  </si>
  <si>
    <t>TN-3380</t>
  </si>
  <si>
    <t>оригинална за модел Konica Minolta bizhub 164</t>
  </si>
  <si>
    <t>Konica Minolta bizhub 164</t>
  </si>
  <si>
    <t>оригинална за модел лазер Xerox Phaser 3124</t>
  </si>
  <si>
    <t>Xerox Phaser 3124</t>
  </si>
  <si>
    <t>Глава за мастилено струен принтер - черен</t>
  </si>
  <si>
    <t>Оригинална за модел Canon PIXMA MG2450</t>
  </si>
  <si>
    <t xml:space="preserve">за принтер EPSON LX 1170 II </t>
  </si>
  <si>
    <t>C13S015642</t>
  </si>
  <si>
    <t>Оригинална за модел Brother DCP-L2540 DN</t>
  </si>
  <si>
    <t>Оригинална за модел Brother MFC-L2700 DM</t>
  </si>
  <si>
    <t>Оригинална за модел HP Offise jet pro 8610</t>
  </si>
  <si>
    <t>Глава за мастилено стуен принтер</t>
  </si>
  <si>
    <t>Оригинлна за модел HP Rhotosmart C5380</t>
  </si>
  <si>
    <t>HP 364 XL Black</t>
  </si>
  <si>
    <t>HP 364 XL Yellow</t>
  </si>
  <si>
    <t>HP 364 XL Magenta</t>
  </si>
  <si>
    <t>HP 364 XL Cyan</t>
  </si>
  <si>
    <t>Оригинална ма модел HP LaserJet Pro CP1025</t>
  </si>
  <si>
    <t>HP 126A</t>
  </si>
  <si>
    <t xml:space="preserve">CE310A </t>
  </si>
  <si>
    <t xml:space="preserve">CE313A </t>
  </si>
  <si>
    <t xml:space="preserve">CE312A </t>
  </si>
  <si>
    <t>Оригинална за плотер HP Designjet T 1200</t>
  </si>
  <si>
    <t>HP 72 Magenta Cyan</t>
  </si>
  <si>
    <t>Оригинална за принтер Brother HL-3140CW</t>
  </si>
  <si>
    <t>Тонер касета Black</t>
  </si>
  <si>
    <t>Тонер касета Cyan</t>
  </si>
  <si>
    <t>Тонер касета Magenta</t>
  </si>
  <si>
    <t>Тонер касета Yellow</t>
  </si>
  <si>
    <t>Глава за мастилено струен принтер - cyan</t>
  </si>
  <si>
    <t>Глава за мастилено струен принтер - magenta</t>
  </si>
  <si>
    <t>Глава за мастилено струен принтер - yellow</t>
  </si>
  <si>
    <t>TN116</t>
  </si>
  <si>
    <t>Canon 545XL Black</t>
  </si>
  <si>
    <t>BS8288B001AA</t>
  </si>
  <si>
    <t>Canon 546XL Color</t>
  </si>
  <si>
    <t>Оригинална за модел HP Laser Jet color MFP M175NW</t>
  </si>
  <si>
    <t>HP126A</t>
  </si>
  <si>
    <t>CE311A</t>
  </si>
  <si>
    <t>ML-1710D3</t>
  </si>
  <si>
    <t>Оригинална за модел HP LaserJet Pro MFP M125a</t>
  </si>
  <si>
    <t>CF283A</t>
  </si>
  <si>
    <t>HP83A</t>
  </si>
  <si>
    <t>CN684EE</t>
  </si>
  <si>
    <t>CB325EE</t>
  </si>
  <si>
    <t>CB324EE</t>
  </si>
  <si>
    <t>CB323EE</t>
  </si>
  <si>
    <t>CB322EE</t>
  </si>
  <si>
    <t>HP 364 XL Photo Black</t>
  </si>
  <si>
    <t>HP 72 Photo Black</t>
  </si>
  <si>
    <t>C9374A</t>
  </si>
  <si>
    <t>HP 72 Matte black</t>
  </si>
  <si>
    <t>C9371A</t>
  </si>
  <si>
    <t>C9372A</t>
  </si>
  <si>
    <t xml:space="preserve">HP 72 Magenta </t>
  </si>
  <si>
    <t>C9373A</t>
  </si>
  <si>
    <t>HP 72 Yellow</t>
  </si>
  <si>
    <t>HP 72 Gray</t>
  </si>
  <si>
    <t>TN241BK</t>
  </si>
  <si>
    <t>Brother TN-241BK Toner Cartridge High Yield</t>
  </si>
  <si>
    <t>TN245C</t>
  </si>
  <si>
    <t>Brother TN-245C Toner Cartridge High Yield</t>
  </si>
  <si>
    <t>TN245M</t>
  </si>
  <si>
    <t>Brother TN-245M Toner Cartridge High Yield</t>
  </si>
  <si>
    <t>TN245Y</t>
  </si>
  <si>
    <t>Brother TN-245Y Toner Cartridge High Yield</t>
  </si>
  <si>
    <t>PHTPFA822</t>
  </si>
  <si>
    <t>за принтер OKI ML 5720/5790</t>
  </si>
  <si>
    <t>оригинална за модел Lexmark MX 317 dn</t>
  </si>
  <si>
    <t>оригинална за модел Lexmark  MS 417 dn</t>
  </si>
  <si>
    <t>оригинална за модел Lexmark  CS 417 dn</t>
  </si>
  <si>
    <t>оригинална за модел Lexmark  MX 517 de</t>
  </si>
  <si>
    <t>оригинална за модел Xerox Versa Link C7025</t>
  </si>
  <si>
    <t>оригинална за Brother MFC-J3930 DW</t>
  </si>
  <si>
    <t>оригинална за модел Lexmark CX 317 dn</t>
  </si>
  <si>
    <t>TN 2320</t>
  </si>
  <si>
    <t>оригинална за модел Brother DCP L2360/2700</t>
  </si>
  <si>
    <t>оригинална за модел Brother HL 2130/35</t>
  </si>
  <si>
    <t>TN 2010</t>
  </si>
  <si>
    <t>оригинална за модел Brother HL 3140/6150/3170</t>
  </si>
  <si>
    <t>TN 241</t>
  </si>
  <si>
    <t>Николай Кутинчев</t>
  </si>
  <si>
    <t>LC3619 XL</t>
  </si>
  <si>
    <t>за матричен принтерOKI MICROLINE ML1120/1190 </t>
  </si>
  <si>
    <t>Глава за мастилено-струен принтер</t>
  </si>
  <si>
    <t>C4811A</t>
  </si>
  <si>
    <t xml:space="preserve">Глава за мастилено-струен принтер </t>
  </si>
  <si>
    <t>НР 11 Black</t>
  </si>
  <si>
    <t xml:space="preserve">оригинална за модел HP OfficeJet Pro K850 </t>
  </si>
  <si>
    <t>C4810A</t>
  </si>
  <si>
    <t>НР 11 Cyan</t>
  </si>
  <si>
    <t>HP 11 Magenta</t>
  </si>
  <si>
    <t>HP 11 Yellow</t>
  </si>
  <si>
    <t>C4837A</t>
  </si>
  <si>
    <t>C4838A</t>
  </si>
  <si>
    <t>оригинална за модел HP Deskjet 710</t>
  </si>
  <si>
    <t>HP 23 Tri-color </t>
  </si>
  <si>
    <t>C1823D</t>
  </si>
  <si>
    <t>оригинална за модел HP LaserJet  1000/1200</t>
  </si>
  <si>
    <t>Оригинална за Brother DCP-7060/MFC7360</t>
  </si>
  <si>
    <t>Оригинална за модел Brother 1650/5040</t>
  </si>
  <si>
    <t>TN 7600</t>
  </si>
  <si>
    <t>Оригинална за Brother HL-5210/MFC 8460</t>
  </si>
  <si>
    <t>оригинална за модел Brother MFC-J5320</t>
  </si>
  <si>
    <t>Оригинална за модел Brother HL-L6400 dw/DCP L 5500</t>
  </si>
  <si>
    <t>оритинална за модел Samsung CLP 415</t>
  </si>
  <si>
    <t>оригинална за модел Xerox Work centre PЕ 120</t>
  </si>
  <si>
    <t>Оригинална за модел Kyocera TK 160</t>
  </si>
  <si>
    <t>TN3480</t>
  </si>
  <si>
    <t>за принтер HP-CZ 172A</t>
  </si>
  <si>
    <t>за принтер HP LJ 5200</t>
  </si>
  <si>
    <t>Q7516A</t>
  </si>
  <si>
    <t>оригинална за модел Lexmark X203 n</t>
  </si>
  <si>
    <t>Lexmark X203  Toner Cartridge</t>
  </si>
  <si>
    <t>оригинална за модел Brother DCP-L2520 DW</t>
  </si>
  <si>
    <t>оригинална за модел Brother HL -2360 dn</t>
  </si>
  <si>
    <t>TN 2310</t>
  </si>
  <si>
    <t>оригинална за модел Canon LBP 6000 B</t>
  </si>
  <si>
    <t>Canon Cartridge CRG-725</t>
  </si>
  <si>
    <t>за принтер Brother MFC-5500dn/5700N</t>
  </si>
  <si>
    <t>оригинална за модел Xerox Phaser 3250</t>
  </si>
  <si>
    <t>Оригинална за Brother HL-5150</t>
  </si>
  <si>
    <t>оригинарна за модел Canon  i-SENSYS MF5940DN</t>
  </si>
  <si>
    <t>оригинална за модел Brother MFC-L2720DW</t>
  </si>
  <si>
    <t>оригинална за модел Brother HL-L2500D</t>
  </si>
  <si>
    <t>Глава за мастилено струен принтер</t>
  </si>
  <si>
    <t>оригинална за модел Brother DCP T 500 W</t>
  </si>
  <si>
    <t>BT6000BK</t>
  </si>
  <si>
    <t>BT5000C</t>
  </si>
  <si>
    <t>BT5000M</t>
  </si>
  <si>
    <t>BT5000Y</t>
  </si>
  <si>
    <t>оригинална за модел Brother MFC-L2740DW</t>
  </si>
  <si>
    <t>оригинална за модел Xerox 5019/5020/5021/5022</t>
  </si>
  <si>
    <t>106R03745</t>
  </si>
  <si>
    <t>106R03748</t>
  </si>
  <si>
    <t>106R03747</t>
  </si>
  <si>
    <t>106R03746</t>
  </si>
  <si>
    <t>C9370A</t>
  </si>
  <si>
    <t>3480B006AA</t>
  </si>
  <si>
    <t>8286B001AA</t>
  </si>
  <si>
    <t>1491A003CA</t>
  </si>
  <si>
    <t>7616A005AA</t>
  </si>
  <si>
    <t>7833A002AA</t>
  </si>
  <si>
    <t>0917B002AA</t>
  </si>
  <si>
    <t>1550A003AA</t>
  </si>
  <si>
    <t>51B2000</t>
  </si>
  <si>
    <t>71B20K0</t>
  </si>
  <si>
    <t>Lexmark CS/CX3/4/517 Return open channel Black CRTG</t>
  </si>
  <si>
    <t>71B20C0</t>
  </si>
  <si>
    <t>Lexmark CS/CX3/4/517  Return open channel Cyan CRTG</t>
  </si>
  <si>
    <t>Lexmark CS/CX3/4/517  Return open channel Magenta CRTG</t>
  </si>
  <si>
    <t>71B20M0</t>
  </si>
  <si>
    <t>71B20Y0</t>
  </si>
  <si>
    <t>Lexmark CS/CX3/4/517  Return open channel Yellow CRTG</t>
  </si>
  <si>
    <t xml:space="preserve">51B2000 </t>
  </si>
  <si>
    <t>Lexmark MS/MX317 Return open channel Black CRTG</t>
  </si>
  <si>
    <t>013R00606</t>
  </si>
  <si>
    <t>106R01374</t>
  </si>
  <si>
    <t>Xerox Phaser 3250 Hi-Cap Print Cartridge</t>
  </si>
  <si>
    <t>006R01573</t>
  </si>
  <si>
    <t>Xerox Standard-capacity toner cartridge for WorkCentre 5019/5021</t>
  </si>
  <si>
    <t>Brother TN-2310 Toner Cartridge Standard</t>
  </si>
  <si>
    <t>TN3060YJ1</t>
  </si>
  <si>
    <t>TN 245C</t>
  </si>
  <si>
    <t>TN 245M</t>
  </si>
  <si>
    <t>TN 245Y</t>
  </si>
  <si>
    <t xml:space="preserve"> C13S015022</t>
  </si>
  <si>
    <t>SU758A</t>
  </si>
  <si>
    <t>SU158A</t>
  </si>
  <si>
    <t>SU502A</t>
  </si>
  <si>
    <t>SU025A</t>
  </si>
  <si>
    <t>SU292A</t>
  </si>
  <si>
    <t>SU759A</t>
  </si>
  <si>
    <t>Samsung MLT-D1052S Black Toner Cartridge</t>
  </si>
  <si>
    <t>SU863A</t>
  </si>
  <si>
    <t>SU781A</t>
  </si>
  <si>
    <t>SU810A</t>
  </si>
  <si>
    <t>SU128A</t>
  </si>
  <si>
    <t>ST994A</t>
  </si>
  <si>
    <t>SU262A</t>
  </si>
  <si>
    <t>SU472A</t>
  </si>
  <si>
    <t>SU403A</t>
  </si>
  <si>
    <t>ST984A</t>
  </si>
  <si>
    <t>SU252A</t>
  </si>
  <si>
    <t>SU462A</t>
  </si>
  <si>
    <t>SU696A</t>
  </si>
  <si>
    <t>SU790A</t>
  </si>
  <si>
    <t>534700-002-R010</t>
  </si>
  <si>
    <t>532000-053</t>
  </si>
  <si>
    <t>Brother TN-2220 Toner Cartridge High Yield for HL-2240, DCP-7060, MFC-7360/7460 series</t>
  </si>
  <si>
    <t>TN2320</t>
  </si>
  <si>
    <t>Brother TN-3480 High Yield Toner</t>
  </si>
  <si>
    <t>LC229XLBK</t>
  </si>
  <si>
    <t>LC225XLC</t>
  </si>
  <si>
    <t>LC225XLM</t>
  </si>
  <si>
    <t>LC225XLY</t>
  </si>
  <si>
    <t>C7115X</t>
  </si>
  <si>
    <t>3484B002AA</t>
  </si>
  <si>
    <t>4479A002AF</t>
  </si>
  <si>
    <t>4706A002AF</t>
  </si>
  <si>
    <t>8489A002BA</t>
  </si>
  <si>
    <t>3500B002AA</t>
  </si>
  <si>
    <t>1980B002AA</t>
  </si>
  <si>
    <t>1979B002AA</t>
  </si>
  <si>
    <t>1978B002AA</t>
  </si>
  <si>
    <t>1977B002AA</t>
  </si>
  <si>
    <t>3480B002AA</t>
  </si>
  <si>
    <t>Canon CRG-719H</t>
  </si>
  <si>
    <t>CE411AC</t>
  </si>
  <si>
    <t>CE413AC</t>
  </si>
  <si>
    <t>CE412AC</t>
  </si>
  <si>
    <t>оригинална или съвместима за модел Lexmark Optra  M410</t>
  </si>
  <si>
    <t xml:space="preserve">оригинална или съвместима за модел Samsung ML - 1520 </t>
  </si>
  <si>
    <t>оригинална  или съвместимаза модел Xerox Work centre PE220</t>
  </si>
  <si>
    <t>оригинална или съвместима за модел Xerox Phaser 3116</t>
  </si>
  <si>
    <t>оригинална или съвместима за модел Xerox Phaser 3200 MFP</t>
  </si>
  <si>
    <t>оригинална или съвместима за модел Philips MFD 6020</t>
  </si>
  <si>
    <t xml:space="preserve">Оригинална или съвместима за модел лазер Philips MFD 6020 </t>
  </si>
  <si>
    <t>Оригинална или съвместима за модел Samsung ML-1710 P</t>
  </si>
  <si>
    <t xml:space="preserve">CB435AD </t>
  </si>
  <si>
    <t>Оригинална за Brother MFC-J5720 DW</t>
  </si>
  <si>
    <t xml:space="preserve">CB540AD </t>
  </si>
  <si>
    <t>оригинален на модел НР Desk Jet 5150</t>
  </si>
  <si>
    <t xml:space="preserve"> CE410XC</t>
  </si>
  <si>
    <t>оригинална за модел Canon IR1133</t>
  </si>
  <si>
    <t>за притер Panasonik KX-1080</t>
  </si>
  <si>
    <t>Общо без ДДС</t>
  </si>
  <si>
    <t>Общо с ДДС</t>
  </si>
  <si>
    <t>Приложение №3</t>
  </si>
  <si>
    <t>Каталожен номер на производителя</t>
  </si>
  <si>
    <t>Оригиналнен консуматив</t>
  </si>
  <si>
    <t>Единична цена оригинални консумативи (без ДДС)</t>
  </si>
  <si>
    <t>Обща цена оригинални консумативи (без ДДС)</t>
  </si>
  <si>
    <t>оригинална за модел Lexmark  CX 517 de</t>
  </si>
  <si>
    <t>пълнене</t>
  </si>
  <si>
    <t>оригинална за модел Saпsung ML 1910/1915/MLT-D1052S</t>
  </si>
  <si>
    <t>оригинални</t>
  </si>
  <si>
    <t>Общо сДДС</t>
  </si>
  <si>
    <t>Началник отдел ИТ</t>
  </si>
  <si>
    <t>Единична цена  зареждане (без ДДС)</t>
  </si>
  <si>
    <t>Обща цена  зареждане (без ДДС)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</si>
</sst>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л_в_.;[Red]#,##0.00\ _л_в_.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3A3939"/>
      <name val="Times New Roman"/>
      <family val="1"/>
      <charset val="204"/>
    </font>
    <font>
      <sz val="10"/>
      <color rgb="FF36283A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91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7" fillId="2" borderId="0" xfId="0" applyFont="1" applyFill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/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/>
    <xf numFmtId="2" fontId="3" fillId="2" borderId="0" xfId="0" applyNumberFormat="1" applyFont="1" applyFill="1"/>
    <xf numFmtId="2" fontId="6" fillId="2" borderId="0" xfId="0" applyNumberFormat="1" applyFont="1" applyFill="1"/>
    <xf numFmtId="0" fontId="2" fillId="2" borderId="0" xfId="0" applyNumberFormat="1" applyFont="1" applyFill="1" applyBorder="1"/>
    <xf numFmtId="0" fontId="7" fillId="2" borderId="1" xfId="0" applyFont="1" applyFill="1" applyBorder="1"/>
    <xf numFmtId="0" fontId="17" fillId="2" borderId="0" xfId="0" applyFont="1" applyFill="1"/>
    <xf numFmtId="0" fontId="7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2" fillId="2" borderId="1" xfId="0" applyNumberFormat="1" applyFont="1" applyFill="1" applyBorder="1"/>
    <xf numFmtId="164" fontId="6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8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vertical="center" wrapText="1"/>
    </xf>
    <xf numFmtId="2" fontId="3" fillId="2" borderId="1" xfId="0" applyNumberFormat="1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2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wrapText="1"/>
    </xf>
    <xf numFmtId="0" fontId="9" fillId="2" borderId="0" xfId="0" applyFont="1" applyFill="1"/>
    <xf numFmtId="0" fontId="8" fillId="2" borderId="1" xfId="0" applyFont="1" applyFill="1" applyBorder="1" applyAlignment="1">
      <alignment horizontal="left" wrapText="1"/>
    </xf>
    <xf numFmtId="0" fontId="8" fillId="2" borderId="0" xfId="0" applyFont="1" applyFill="1"/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0" fontId="15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49" fontId="11" fillId="2" borderId="0" xfId="0" applyNumberFormat="1" applyFont="1" applyFill="1" applyAlignment="1">
      <alignment vertical="center" wrapText="1"/>
    </xf>
    <xf numFmtId="0" fontId="12" fillId="2" borderId="0" xfId="2" applyFill="1"/>
    <xf numFmtId="49" fontId="2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 wrapText="1"/>
    </xf>
    <xf numFmtId="0" fontId="4" fillId="2" borderId="0" xfId="0" applyFont="1" applyFill="1" applyBorder="1"/>
    <xf numFmtId="1" fontId="2" fillId="2" borderId="0" xfId="0" applyNumberFormat="1" applyFont="1" applyFill="1" applyBorder="1"/>
    <xf numFmtId="2" fontId="20" fillId="2" borderId="0" xfId="0" applyNumberFormat="1" applyFont="1" applyFill="1"/>
    <xf numFmtId="1" fontId="2" fillId="2" borderId="1" xfId="0" applyNumberFormat="1" applyFont="1" applyFill="1" applyBorder="1"/>
    <xf numFmtId="1" fontId="8" fillId="2" borderId="1" xfId="0" applyNumberFormat="1" applyFont="1" applyFill="1" applyBorder="1"/>
    <xf numFmtId="1" fontId="2" fillId="2" borderId="2" xfId="0" applyNumberFormat="1" applyFont="1" applyFill="1" applyBorder="1"/>
    <xf numFmtId="1" fontId="5" fillId="2" borderId="1" xfId="0" applyNumberFormat="1" applyFont="1" applyFill="1" applyBorder="1"/>
    <xf numFmtId="49" fontId="3" fillId="2" borderId="0" xfId="0" applyNumberFormat="1" applyFont="1" applyFill="1" applyAlignment="1">
      <alignment wrapText="1"/>
    </xf>
    <xf numFmtId="2" fontId="2" fillId="3" borderId="1" xfId="0" applyNumberFormat="1" applyFont="1" applyFill="1" applyBorder="1"/>
    <xf numFmtId="0" fontId="2" fillId="3" borderId="1" xfId="0" applyNumberFormat="1" applyFont="1" applyFill="1" applyBorder="1"/>
    <xf numFmtId="2" fontId="2" fillId="2" borderId="0" xfId="0" applyNumberFormat="1" applyFont="1" applyFill="1" applyBorder="1"/>
    <xf numFmtId="49" fontId="3" fillId="2" borderId="0" xfId="0" applyNumberFormat="1" applyFont="1" applyFill="1" applyAlignment="1">
      <alignment horizontal="right"/>
    </xf>
    <xf numFmtId="49" fontId="19" fillId="2" borderId="0" xfId="0" applyNumberFormat="1" applyFont="1" applyFill="1" applyAlignment="1">
      <alignment horizontal="right"/>
    </xf>
    <xf numFmtId="49" fontId="0" fillId="0" borderId="0" xfId="0" applyNumberFormat="1" applyAlignment="1"/>
    <xf numFmtId="49" fontId="8" fillId="2" borderId="1" xfId="0" applyNumberFormat="1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" xfId="1"/>
    <cellStyle name="Хипервръзка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2"/>
  <sheetViews>
    <sheetView tabSelected="1" topLeftCell="A4" workbookViewId="0">
      <selection activeCell="L4" sqref="L4"/>
    </sheetView>
  </sheetViews>
  <sheetFormatPr defaultColWidth="9.140625" defaultRowHeight="12.75" x14ac:dyDescent="0.2"/>
  <cols>
    <col min="1" max="1" width="5.7109375" style="6" customWidth="1"/>
    <col min="2" max="2" width="28" style="6" customWidth="1"/>
    <col min="3" max="3" width="6.28515625" style="6" bestFit="1" customWidth="1"/>
    <col min="4" max="5" width="6.28515625" style="6" customWidth="1"/>
    <col min="6" max="6" width="25" style="73" customWidth="1"/>
    <col min="7" max="7" width="20.5703125" style="6" customWidth="1"/>
    <col min="8" max="8" width="15.85546875" style="6" customWidth="1"/>
    <col min="9" max="9" width="12.42578125" style="36" bestFit="1" customWidth="1"/>
    <col min="10" max="12" width="12.42578125" style="26" customWidth="1"/>
    <col min="13" max="13" width="24.85546875" style="6" customWidth="1"/>
    <col min="14" max="14" width="30" style="6" customWidth="1"/>
    <col min="15" max="15" width="24.7109375" style="6" customWidth="1"/>
    <col min="16" max="16" width="27.140625" style="6" customWidth="1"/>
    <col min="17" max="17" width="41.5703125" style="6" customWidth="1"/>
    <col min="18" max="18" width="10.5703125" style="6" customWidth="1"/>
    <col min="19" max="19" width="13" style="6" customWidth="1"/>
    <col min="20" max="20" width="34.42578125" style="6" bestFit="1" customWidth="1"/>
    <col min="21" max="21" width="13.7109375" style="6" bestFit="1" customWidth="1"/>
    <col min="22" max="22" width="10.42578125" style="6" bestFit="1" customWidth="1"/>
    <col min="23" max="23" width="7.28515625" style="6" bestFit="1" customWidth="1"/>
    <col min="24" max="24" width="11.85546875" style="6" customWidth="1"/>
    <col min="25" max="25" width="7.28515625" style="6" bestFit="1" customWidth="1"/>
    <col min="26" max="28" width="5.5703125" style="6" customWidth="1"/>
    <col min="29" max="29" width="5.5703125" style="7" customWidth="1"/>
    <col min="30" max="30" width="5.5703125" style="6" customWidth="1"/>
    <col min="31" max="31" width="22" style="45" customWidth="1"/>
    <col min="32" max="32" width="21.28515625" style="45" customWidth="1"/>
    <col min="33" max="33" width="19.42578125" style="45" customWidth="1"/>
    <col min="34" max="34" width="12.28515625" style="45" customWidth="1"/>
    <col min="35" max="35" width="9.140625" style="45"/>
    <col min="36" max="36" width="11.140625" style="46" customWidth="1"/>
    <col min="37" max="37" width="10.85546875" style="46" customWidth="1"/>
    <col min="38" max="16384" width="9.140625" style="6"/>
  </cols>
  <sheetData>
    <row r="1" spans="1:37" ht="15" x14ac:dyDescent="0.25">
      <c r="F1" s="47"/>
      <c r="I1" s="87" t="s">
        <v>655</v>
      </c>
      <c r="J1" s="88"/>
      <c r="K1" s="89"/>
      <c r="L1" s="89"/>
    </row>
    <row r="2" spans="1:37" ht="66" customHeight="1" x14ac:dyDescent="0.2">
      <c r="B2" s="45" t="s">
        <v>8</v>
      </c>
      <c r="F2" s="47"/>
      <c r="T2" s="6" t="s">
        <v>9</v>
      </c>
    </row>
    <row r="3" spans="1:37" ht="63.75" hidden="1" x14ac:dyDescent="0.2">
      <c r="A3" s="8"/>
      <c r="B3" s="10" t="s">
        <v>10</v>
      </c>
      <c r="C3" s="8" t="s">
        <v>0</v>
      </c>
      <c r="D3" s="8"/>
      <c r="E3" s="8"/>
      <c r="F3" s="48" t="s">
        <v>11</v>
      </c>
      <c r="G3" s="2" t="s">
        <v>12</v>
      </c>
      <c r="H3" s="2"/>
      <c r="I3" s="39"/>
      <c r="J3" s="27"/>
      <c r="K3" s="27"/>
      <c r="L3" s="27"/>
      <c r="M3" s="2"/>
      <c r="N3" s="2"/>
      <c r="O3" s="2"/>
      <c r="P3" s="2"/>
      <c r="Q3" s="2"/>
      <c r="R3" s="2"/>
      <c r="S3" s="2"/>
      <c r="T3" s="42" t="s">
        <v>13</v>
      </c>
      <c r="U3" s="42" t="s">
        <v>14</v>
      </c>
      <c r="V3" s="42" t="s">
        <v>15</v>
      </c>
      <c r="W3" s="42" t="s">
        <v>16</v>
      </c>
      <c r="X3" s="42" t="s">
        <v>17</v>
      </c>
      <c r="Y3" s="42" t="s">
        <v>18</v>
      </c>
      <c r="AF3" s="49"/>
      <c r="AG3" s="49"/>
    </row>
    <row r="4" spans="1:37" s="52" customFormat="1" ht="63.75" x14ac:dyDescent="0.25">
      <c r="A4" s="35"/>
      <c r="B4" s="42" t="s">
        <v>10</v>
      </c>
      <c r="C4" s="42" t="s">
        <v>0</v>
      </c>
      <c r="D4" s="50" t="s">
        <v>11</v>
      </c>
      <c r="E4" s="50" t="s">
        <v>12</v>
      </c>
      <c r="F4" s="50" t="s">
        <v>1</v>
      </c>
      <c r="G4" s="42" t="s">
        <v>656</v>
      </c>
      <c r="H4" s="42" t="s">
        <v>657</v>
      </c>
      <c r="I4" s="51" t="s">
        <v>658</v>
      </c>
      <c r="J4" s="51" t="s">
        <v>659</v>
      </c>
      <c r="K4" s="51" t="s">
        <v>666</v>
      </c>
      <c r="L4" s="90" t="s">
        <v>667</v>
      </c>
      <c r="P4" s="53"/>
      <c r="Q4" s="53"/>
    </row>
    <row r="5" spans="1:37" ht="12.75" customHeight="1" x14ac:dyDescent="0.2">
      <c r="A5" s="3" t="s">
        <v>9</v>
      </c>
      <c r="B5" s="10" t="s">
        <v>19</v>
      </c>
      <c r="C5" s="8"/>
      <c r="D5" s="8"/>
      <c r="E5" s="8"/>
      <c r="F5" s="50"/>
      <c r="G5" s="42"/>
      <c r="H5" s="42"/>
      <c r="I5" s="37"/>
      <c r="J5" s="51"/>
      <c r="K5" s="51"/>
      <c r="L5" s="51"/>
      <c r="P5" s="4"/>
      <c r="Q5" s="4"/>
      <c r="AC5" s="6"/>
      <c r="AE5" s="6"/>
      <c r="AF5" s="6"/>
      <c r="AG5" s="6"/>
      <c r="AH5" s="6"/>
      <c r="AI5" s="6"/>
      <c r="AJ5" s="6"/>
      <c r="AK5" s="6"/>
    </row>
    <row r="6" spans="1:37" ht="25.5" x14ac:dyDescent="0.2">
      <c r="A6" s="3">
        <v>1</v>
      </c>
      <c r="B6" s="8" t="s">
        <v>41</v>
      </c>
      <c r="C6" s="3" t="s">
        <v>2</v>
      </c>
      <c r="D6" s="79">
        <v>15</v>
      </c>
      <c r="E6" s="79">
        <v>36</v>
      </c>
      <c r="F6" s="22" t="s">
        <v>525</v>
      </c>
      <c r="G6" s="10" t="s">
        <v>623</v>
      </c>
      <c r="H6" s="9" t="s">
        <v>42</v>
      </c>
      <c r="I6" s="37"/>
      <c r="J6" s="28"/>
      <c r="K6" s="28"/>
      <c r="L6" s="28"/>
      <c r="AC6" s="6"/>
      <c r="AE6" s="6"/>
      <c r="AF6" s="6"/>
      <c r="AG6" s="6"/>
      <c r="AH6" s="6"/>
      <c r="AI6" s="6"/>
      <c r="AJ6" s="6"/>
      <c r="AK6" s="6"/>
    </row>
    <row r="7" spans="1:37" ht="25.5" x14ac:dyDescent="0.2">
      <c r="A7" s="3">
        <f>SUM(A6)+1</f>
        <v>2</v>
      </c>
      <c r="B7" s="8" t="s">
        <v>41</v>
      </c>
      <c r="C7" s="3" t="s">
        <v>2</v>
      </c>
      <c r="D7" s="79">
        <v>8</v>
      </c>
      <c r="E7" s="79">
        <v>19</v>
      </c>
      <c r="F7" s="22" t="s">
        <v>43</v>
      </c>
      <c r="G7" s="10" t="s">
        <v>623</v>
      </c>
      <c r="H7" s="9" t="s">
        <v>42</v>
      </c>
      <c r="I7" s="37"/>
      <c r="J7" s="28"/>
      <c r="K7" s="28"/>
      <c r="L7" s="28"/>
      <c r="AC7" s="6"/>
      <c r="AE7" s="6"/>
      <c r="AF7" s="6"/>
      <c r="AG7" s="6"/>
      <c r="AH7" s="6"/>
      <c r="AI7" s="6"/>
      <c r="AJ7" s="6"/>
      <c r="AK7" s="6"/>
    </row>
    <row r="8" spans="1:37" ht="25.5" x14ac:dyDescent="0.2">
      <c r="A8" s="3">
        <f t="shared" ref="A8:A71" si="0">SUM(A7)+1</f>
        <v>3</v>
      </c>
      <c r="B8" s="8" t="s">
        <v>41</v>
      </c>
      <c r="C8" s="3" t="s">
        <v>2</v>
      </c>
      <c r="D8" s="79">
        <v>8</v>
      </c>
      <c r="E8" s="79">
        <v>19</v>
      </c>
      <c r="F8" s="22" t="s">
        <v>44</v>
      </c>
      <c r="G8" s="10" t="s">
        <v>646</v>
      </c>
      <c r="H8" s="54" t="s">
        <v>45</v>
      </c>
      <c r="I8" s="37"/>
      <c r="J8" s="28"/>
      <c r="K8" s="28"/>
      <c r="L8" s="28"/>
      <c r="AC8" s="6"/>
      <c r="AE8" s="6"/>
      <c r="AF8" s="6"/>
      <c r="AG8" s="6"/>
      <c r="AH8" s="6"/>
      <c r="AI8" s="6"/>
      <c r="AJ8" s="6"/>
      <c r="AK8" s="6"/>
    </row>
    <row r="9" spans="1:37" ht="25.5" x14ac:dyDescent="0.2">
      <c r="A9" s="3">
        <f t="shared" si="0"/>
        <v>4</v>
      </c>
      <c r="B9" s="8" t="s">
        <v>513</v>
      </c>
      <c r="C9" s="3" t="s">
        <v>2</v>
      </c>
      <c r="D9" s="79">
        <v>2</v>
      </c>
      <c r="E9" s="79"/>
      <c r="F9" s="22" t="s">
        <v>515</v>
      </c>
      <c r="G9" s="55" t="s">
        <v>516</v>
      </c>
      <c r="H9" s="54" t="s">
        <v>514</v>
      </c>
      <c r="I9" s="37"/>
      <c r="J9" s="28"/>
      <c r="K9" s="28"/>
      <c r="L9" s="28"/>
      <c r="AC9" s="6"/>
      <c r="AE9" s="6"/>
      <c r="AF9" s="6"/>
      <c r="AG9" s="6"/>
      <c r="AH9" s="6"/>
      <c r="AI9" s="6"/>
      <c r="AJ9" s="6"/>
      <c r="AK9" s="6"/>
    </row>
    <row r="10" spans="1:37" ht="25.5" x14ac:dyDescent="0.2">
      <c r="A10" s="3">
        <f t="shared" si="0"/>
        <v>5</v>
      </c>
      <c r="B10" s="8" t="s">
        <v>511</v>
      </c>
      <c r="C10" s="3" t="s">
        <v>2</v>
      </c>
      <c r="D10" s="79">
        <v>1</v>
      </c>
      <c r="E10" s="79"/>
      <c r="F10" s="22" t="s">
        <v>515</v>
      </c>
      <c r="G10" s="56" t="s">
        <v>512</v>
      </c>
      <c r="H10" s="54" t="s">
        <v>517</v>
      </c>
      <c r="I10" s="37"/>
      <c r="J10" s="28"/>
      <c r="K10" s="28"/>
      <c r="L10" s="28"/>
      <c r="AC10" s="6"/>
      <c r="AE10" s="6"/>
      <c r="AF10" s="6"/>
      <c r="AG10" s="6"/>
      <c r="AH10" s="6"/>
      <c r="AI10" s="6"/>
      <c r="AJ10" s="6"/>
      <c r="AK10" s="6"/>
    </row>
    <row r="11" spans="1:37" ht="25.5" x14ac:dyDescent="0.2">
      <c r="A11" s="3">
        <f t="shared" si="0"/>
        <v>6</v>
      </c>
      <c r="B11" s="8" t="s">
        <v>511</v>
      </c>
      <c r="C11" s="3" t="s">
        <v>2</v>
      </c>
      <c r="D11" s="79">
        <v>1</v>
      </c>
      <c r="E11" s="79"/>
      <c r="F11" s="22" t="s">
        <v>515</v>
      </c>
      <c r="G11" s="55" t="s">
        <v>520</v>
      </c>
      <c r="H11" s="54" t="s">
        <v>518</v>
      </c>
      <c r="I11" s="37"/>
      <c r="J11" s="28"/>
      <c r="K11" s="28"/>
      <c r="L11" s="28"/>
      <c r="AC11" s="6"/>
      <c r="AE11" s="6"/>
      <c r="AF11" s="6"/>
      <c r="AG11" s="6"/>
      <c r="AH11" s="6"/>
      <c r="AI11" s="6"/>
      <c r="AJ11" s="6"/>
      <c r="AK11" s="6"/>
    </row>
    <row r="12" spans="1:37" ht="25.5" x14ac:dyDescent="0.2">
      <c r="A12" s="3">
        <f t="shared" si="0"/>
        <v>7</v>
      </c>
      <c r="B12" s="8" t="s">
        <v>511</v>
      </c>
      <c r="C12" s="3" t="s">
        <v>2</v>
      </c>
      <c r="D12" s="79">
        <v>1</v>
      </c>
      <c r="E12" s="79"/>
      <c r="F12" s="22" t="s">
        <v>515</v>
      </c>
      <c r="G12" s="55" t="s">
        <v>521</v>
      </c>
      <c r="H12" s="54" t="s">
        <v>519</v>
      </c>
      <c r="I12" s="37"/>
      <c r="J12" s="28"/>
      <c r="K12" s="28"/>
      <c r="L12" s="28"/>
      <c r="AC12" s="6"/>
      <c r="AE12" s="6"/>
      <c r="AF12" s="6"/>
      <c r="AG12" s="6"/>
      <c r="AH12" s="6"/>
      <c r="AI12" s="6"/>
      <c r="AJ12" s="6"/>
      <c r="AK12" s="6"/>
    </row>
    <row r="13" spans="1:37" ht="25.5" x14ac:dyDescent="0.2">
      <c r="A13" s="3">
        <f t="shared" si="0"/>
        <v>8</v>
      </c>
      <c r="B13" s="8" t="s">
        <v>46</v>
      </c>
      <c r="C13" s="3" t="s">
        <v>2</v>
      </c>
      <c r="D13" s="79">
        <v>6</v>
      </c>
      <c r="E13" s="79">
        <v>15</v>
      </c>
      <c r="F13" s="22" t="s">
        <v>47</v>
      </c>
      <c r="G13" s="10" t="s">
        <v>48</v>
      </c>
      <c r="H13" s="10" t="s">
        <v>49</v>
      </c>
      <c r="I13" s="37"/>
      <c r="J13" s="28"/>
      <c r="K13" s="28"/>
      <c r="L13" s="28"/>
      <c r="AC13" s="6"/>
      <c r="AE13" s="6"/>
      <c r="AF13" s="6"/>
      <c r="AG13" s="6"/>
      <c r="AH13" s="6"/>
      <c r="AI13" s="6"/>
      <c r="AJ13" s="6"/>
      <c r="AK13" s="6"/>
    </row>
    <row r="14" spans="1:37" ht="25.5" x14ac:dyDescent="0.2">
      <c r="A14" s="3">
        <f t="shared" si="0"/>
        <v>9</v>
      </c>
      <c r="B14" s="8" t="s">
        <v>41</v>
      </c>
      <c r="C14" s="3" t="s">
        <v>2</v>
      </c>
      <c r="D14" s="79">
        <v>16</v>
      </c>
      <c r="E14" s="79">
        <v>38</v>
      </c>
      <c r="F14" s="22" t="s">
        <v>50</v>
      </c>
      <c r="G14" s="10" t="s">
        <v>48</v>
      </c>
      <c r="H14" s="10" t="s">
        <v>49</v>
      </c>
      <c r="I14" s="37"/>
      <c r="J14" s="28"/>
      <c r="K14" s="28"/>
      <c r="L14" s="28"/>
      <c r="AC14" s="6"/>
      <c r="AE14" s="6"/>
      <c r="AF14" s="6"/>
      <c r="AG14" s="6"/>
      <c r="AH14" s="6"/>
      <c r="AI14" s="6"/>
      <c r="AJ14" s="6"/>
      <c r="AK14" s="6"/>
    </row>
    <row r="15" spans="1:37" ht="25.5" x14ac:dyDescent="0.2">
      <c r="A15" s="3">
        <f t="shared" si="0"/>
        <v>10</v>
      </c>
      <c r="B15" s="8" t="s">
        <v>46</v>
      </c>
      <c r="C15" s="3" t="s">
        <v>2</v>
      </c>
      <c r="D15" s="79">
        <v>21</v>
      </c>
      <c r="E15" s="79">
        <v>49</v>
      </c>
      <c r="F15" s="22" t="s">
        <v>51</v>
      </c>
      <c r="G15" s="10" t="s">
        <v>48</v>
      </c>
      <c r="H15" s="10" t="s">
        <v>49</v>
      </c>
      <c r="I15" s="37"/>
      <c r="J15" s="28"/>
      <c r="K15" s="28"/>
      <c r="L15" s="28"/>
      <c r="AC15" s="6"/>
      <c r="AE15" s="6"/>
      <c r="AF15" s="6"/>
      <c r="AG15" s="6"/>
      <c r="AH15" s="6"/>
      <c r="AI15" s="6"/>
      <c r="AJ15" s="6"/>
      <c r="AK15" s="6"/>
    </row>
    <row r="16" spans="1:37" ht="25.5" x14ac:dyDescent="0.2">
      <c r="A16" s="3">
        <f t="shared" si="0"/>
        <v>11</v>
      </c>
      <c r="B16" s="8" t="s">
        <v>41</v>
      </c>
      <c r="C16" s="3" t="s">
        <v>2</v>
      </c>
      <c r="D16" s="79">
        <v>38</v>
      </c>
      <c r="E16" s="79">
        <v>90</v>
      </c>
      <c r="F16" s="22" t="s">
        <v>52</v>
      </c>
      <c r="G16" s="10" t="s">
        <v>48</v>
      </c>
      <c r="H16" s="10" t="s">
        <v>49</v>
      </c>
      <c r="I16" s="37"/>
      <c r="J16" s="28"/>
      <c r="K16" s="28"/>
      <c r="L16" s="28"/>
      <c r="M16" s="6" t="s">
        <v>9</v>
      </c>
      <c r="AC16" s="6"/>
      <c r="AE16" s="6"/>
      <c r="AF16" s="6"/>
      <c r="AG16" s="6"/>
      <c r="AH16" s="6"/>
      <c r="AI16" s="6"/>
      <c r="AJ16" s="6"/>
      <c r="AK16" s="6"/>
    </row>
    <row r="17" spans="1:37" ht="25.5" x14ac:dyDescent="0.2">
      <c r="A17" s="3">
        <f t="shared" si="0"/>
        <v>12</v>
      </c>
      <c r="B17" s="8" t="s">
        <v>511</v>
      </c>
      <c r="C17" s="3" t="s">
        <v>2</v>
      </c>
      <c r="D17" s="79">
        <v>2</v>
      </c>
      <c r="E17" s="79"/>
      <c r="F17" s="22" t="s">
        <v>522</v>
      </c>
      <c r="G17" s="40" t="s">
        <v>524</v>
      </c>
      <c r="H17" s="57" t="s">
        <v>523</v>
      </c>
      <c r="I17" s="37"/>
      <c r="J17" s="28"/>
      <c r="K17" s="28"/>
      <c r="L17" s="28"/>
      <c r="AC17" s="6"/>
      <c r="AE17" s="6"/>
      <c r="AF17" s="6"/>
      <c r="AG17" s="6"/>
      <c r="AH17" s="6"/>
      <c r="AI17" s="6"/>
      <c r="AJ17" s="6"/>
      <c r="AK17" s="6"/>
    </row>
    <row r="18" spans="1:37" x14ac:dyDescent="0.2">
      <c r="A18" s="3">
        <f t="shared" si="0"/>
        <v>13</v>
      </c>
      <c r="B18" s="8" t="s">
        <v>46</v>
      </c>
      <c r="C18" s="3" t="s">
        <v>2</v>
      </c>
      <c r="D18" s="79">
        <v>5</v>
      </c>
      <c r="E18" s="79">
        <v>11</v>
      </c>
      <c r="F18" s="22" t="s">
        <v>53</v>
      </c>
      <c r="G18" s="10" t="s">
        <v>54</v>
      </c>
      <c r="H18" s="3" t="s">
        <v>55</v>
      </c>
      <c r="I18" s="37"/>
      <c r="J18" s="28"/>
      <c r="K18" s="28"/>
      <c r="L18" s="28"/>
      <c r="AC18" s="6"/>
      <c r="AE18" s="6"/>
      <c r="AF18" s="6"/>
      <c r="AG18" s="6"/>
      <c r="AH18" s="6"/>
      <c r="AI18" s="6"/>
      <c r="AJ18" s="6"/>
      <c r="AK18" s="6"/>
    </row>
    <row r="19" spans="1:37" s="21" customFormat="1" ht="25.5" x14ac:dyDescent="0.2">
      <c r="A19" s="3">
        <f t="shared" si="0"/>
        <v>14</v>
      </c>
      <c r="B19" s="8" t="s">
        <v>56</v>
      </c>
      <c r="C19" s="3" t="s">
        <v>2</v>
      </c>
      <c r="D19" s="79">
        <v>19</v>
      </c>
      <c r="E19" s="79"/>
      <c r="F19" s="22" t="s">
        <v>57</v>
      </c>
      <c r="G19" s="10" t="s">
        <v>58</v>
      </c>
      <c r="H19" s="9" t="s">
        <v>59</v>
      </c>
      <c r="I19" s="37"/>
      <c r="J19" s="28"/>
      <c r="K19" s="28"/>
      <c r="L19" s="28"/>
    </row>
    <row r="20" spans="1:37" ht="25.5" x14ac:dyDescent="0.2">
      <c r="A20" s="3">
        <f t="shared" si="0"/>
        <v>15</v>
      </c>
      <c r="B20" s="8" t="s">
        <v>60</v>
      </c>
      <c r="C20" s="3" t="s">
        <v>2</v>
      </c>
      <c r="D20" s="79">
        <v>16</v>
      </c>
      <c r="E20" s="79"/>
      <c r="F20" s="22" t="s">
        <v>57</v>
      </c>
      <c r="G20" s="3" t="s">
        <v>61</v>
      </c>
      <c r="H20" s="8" t="s">
        <v>62</v>
      </c>
      <c r="I20" s="37"/>
      <c r="J20" s="28"/>
      <c r="K20" s="28"/>
      <c r="L20" s="28"/>
      <c r="AC20" s="6"/>
      <c r="AE20" s="6"/>
      <c r="AF20" s="6"/>
      <c r="AG20" s="6"/>
      <c r="AH20" s="6"/>
      <c r="AI20" s="6"/>
      <c r="AJ20" s="6"/>
      <c r="AK20" s="6"/>
    </row>
    <row r="21" spans="1:37" ht="25.5" x14ac:dyDescent="0.2">
      <c r="A21" s="3">
        <f t="shared" si="0"/>
        <v>16</v>
      </c>
      <c r="B21" s="8" t="s">
        <v>46</v>
      </c>
      <c r="C21" s="3" t="s">
        <v>2</v>
      </c>
      <c r="D21" s="79">
        <v>5</v>
      </c>
      <c r="E21" s="79">
        <v>11</v>
      </c>
      <c r="F21" s="22" t="s">
        <v>63</v>
      </c>
      <c r="G21" s="10" t="s">
        <v>64</v>
      </c>
      <c r="H21" s="10" t="s">
        <v>65</v>
      </c>
      <c r="I21" s="37"/>
      <c r="J21" s="28"/>
      <c r="K21" s="28"/>
      <c r="L21" s="28"/>
      <c r="AC21" s="6"/>
      <c r="AE21" s="6"/>
      <c r="AF21" s="6"/>
      <c r="AG21" s="6"/>
      <c r="AH21" s="6"/>
      <c r="AI21" s="6"/>
      <c r="AJ21" s="6"/>
      <c r="AK21" s="6"/>
    </row>
    <row r="22" spans="1:37" ht="25.5" x14ac:dyDescent="0.2">
      <c r="A22" s="3">
        <f t="shared" si="0"/>
        <v>17</v>
      </c>
      <c r="B22" s="8" t="s">
        <v>46</v>
      </c>
      <c r="C22" s="3" t="s">
        <v>2</v>
      </c>
      <c r="D22" s="79">
        <v>9</v>
      </c>
      <c r="E22" s="79">
        <v>21</v>
      </c>
      <c r="F22" s="22" t="s">
        <v>66</v>
      </c>
      <c r="G22" s="10" t="s">
        <v>67</v>
      </c>
      <c r="H22" s="8" t="s">
        <v>68</v>
      </c>
      <c r="I22" s="37"/>
      <c r="J22" s="28"/>
      <c r="K22" s="28"/>
      <c r="L22" s="28"/>
      <c r="AC22" s="6"/>
      <c r="AE22" s="6"/>
      <c r="AF22" s="6"/>
      <c r="AG22" s="6"/>
      <c r="AH22" s="6"/>
      <c r="AI22" s="6"/>
      <c r="AJ22" s="6"/>
      <c r="AK22" s="6"/>
    </row>
    <row r="23" spans="1:37" ht="25.5" x14ac:dyDescent="0.2">
      <c r="A23" s="3">
        <f t="shared" si="0"/>
        <v>18</v>
      </c>
      <c r="B23" s="8" t="s">
        <v>46</v>
      </c>
      <c r="C23" s="3" t="s">
        <v>2</v>
      </c>
      <c r="D23" s="79">
        <v>5</v>
      </c>
      <c r="E23" s="79">
        <v>11</v>
      </c>
      <c r="F23" s="22" t="s">
        <v>69</v>
      </c>
      <c r="G23" s="8" t="s">
        <v>67</v>
      </c>
      <c r="H23" s="8" t="s">
        <v>68</v>
      </c>
      <c r="I23" s="37"/>
      <c r="J23" s="28"/>
      <c r="K23" s="28"/>
      <c r="L23" s="28"/>
      <c r="AC23" s="6"/>
      <c r="AE23" s="6"/>
      <c r="AF23" s="6"/>
      <c r="AG23" s="6"/>
      <c r="AH23" s="6"/>
      <c r="AI23" s="6"/>
      <c r="AJ23" s="6"/>
      <c r="AK23" s="6"/>
    </row>
    <row r="24" spans="1:37" ht="25.5" x14ac:dyDescent="0.2">
      <c r="A24" s="3">
        <f t="shared" si="0"/>
        <v>19</v>
      </c>
      <c r="B24" s="8" t="s">
        <v>70</v>
      </c>
      <c r="C24" s="3" t="s">
        <v>2</v>
      </c>
      <c r="D24" s="79">
        <v>5</v>
      </c>
      <c r="E24" s="79">
        <v>12</v>
      </c>
      <c r="F24" s="22" t="s">
        <v>71</v>
      </c>
      <c r="G24" s="10" t="s">
        <v>648</v>
      </c>
      <c r="H24" s="10" t="s">
        <v>72</v>
      </c>
      <c r="I24" s="37"/>
      <c r="J24" s="28"/>
      <c r="K24" s="28"/>
      <c r="L24" s="28"/>
      <c r="AC24" s="6"/>
      <c r="AE24" s="6"/>
      <c r="AF24" s="6"/>
      <c r="AG24" s="6"/>
      <c r="AH24" s="6"/>
      <c r="AI24" s="6"/>
      <c r="AJ24" s="6"/>
      <c r="AK24" s="6"/>
    </row>
    <row r="25" spans="1:37" ht="25.5" x14ac:dyDescent="0.2">
      <c r="A25" s="3">
        <f t="shared" si="0"/>
        <v>20</v>
      </c>
      <c r="B25" s="8" t="s">
        <v>73</v>
      </c>
      <c r="C25" s="3" t="s">
        <v>2</v>
      </c>
      <c r="D25" s="79">
        <v>5</v>
      </c>
      <c r="E25" s="79">
        <v>12</v>
      </c>
      <c r="F25" s="22" t="s">
        <v>71</v>
      </c>
      <c r="G25" s="10" t="s">
        <v>74</v>
      </c>
      <c r="H25" s="8" t="s">
        <v>75</v>
      </c>
      <c r="I25" s="37"/>
      <c r="J25" s="28"/>
      <c r="K25" s="28"/>
      <c r="L25" s="28"/>
      <c r="M25" s="6" t="s">
        <v>9</v>
      </c>
      <c r="AC25" s="6"/>
      <c r="AE25" s="6"/>
      <c r="AF25" s="6"/>
      <c r="AG25" s="6"/>
      <c r="AH25" s="6"/>
      <c r="AI25" s="6"/>
      <c r="AJ25" s="6"/>
      <c r="AK25" s="6"/>
    </row>
    <row r="26" spans="1:37" ht="25.5" x14ac:dyDescent="0.2">
      <c r="A26" s="3">
        <f t="shared" si="0"/>
        <v>21</v>
      </c>
      <c r="B26" s="8" t="s">
        <v>76</v>
      </c>
      <c r="C26" s="3" t="s">
        <v>2</v>
      </c>
      <c r="D26" s="79">
        <v>5</v>
      </c>
      <c r="E26" s="79">
        <v>12</v>
      </c>
      <c r="F26" s="22" t="s">
        <v>71</v>
      </c>
      <c r="G26" s="10" t="s">
        <v>77</v>
      </c>
      <c r="H26" s="8" t="s">
        <v>78</v>
      </c>
      <c r="I26" s="37"/>
      <c r="J26" s="28"/>
      <c r="K26" s="28"/>
      <c r="L26" s="28"/>
      <c r="AC26" s="6"/>
      <c r="AE26" s="6"/>
      <c r="AF26" s="6"/>
      <c r="AG26" s="6"/>
      <c r="AH26" s="6"/>
      <c r="AI26" s="6"/>
      <c r="AJ26" s="6"/>
      <c r="AK26" s="6"/>
    </row>
    <row r="27" spans="1:37" ht="25.5" x14ac:dyDescent="0.2">
      <c r="A27" s="3">
        <f t="shared" si="0"/>
        <v>22</v>
      </c>
      <c r="B27" s="8" t="s">
        <v>79</v>
      </c>
      <c r="C27" s="3" t="s">
        <v>2</v>
      </c>
      <c r="D27" s="79">
        <v>5</v>
      </c>
      <c r="E27" s="79">
        <v>12</v>
      </c>
      <c r="F27" s="22" t="s">
        <v>71</v>
      </c>
      <c r="G27" s="10" t="s">
        <v>80</v>
      </c>
      <c r="H27" s="8" t="s">
        <v>81</v>
      </c>
      <c r="I27" s="37"/>
      <c r="J27" s="28"/>
      <c r="K27" s="28"/>
      <c r="L27" s="28"/>
      <c r="AC27" s="6"/>
      <c r="AE27" s="6"/>
      <c r="AF27" s="6"/>
      <c r="AG27" s="6"/>
      <c r="AH27" s="6"/>
      <c r="AI27" s="6"/>
      <c r="AJ27" s="6"/>
      <c r="AK27" s="6"/>
    </row>
    <row r="28" spans="1:37" ht="25.5" x14ac:dyDescent="0.2">
      <c r="A28" s="3">
        <f t="shared" si="0"/>
        <v>23</v>
      </c>
      <c r="B28" s="8" t="s">
        <v>82</v>
      </c>
      <c r="C28" s="3" t="s">
        <v>2</v>
      </c>
      <c r="D28" s="79">
        <v>29</v>
      </c>
      <c r="E28" s="79"/>
      <c r="F28" s="22" t="s">
        <v>83</v>
      </c>
      <c r="G28" s="54" t="s">
        <v>84</v>
      </c>
      <c r="H28" s="54" t="s">
        <v>85</v>
      </c>
      <c r="I28" s="37"/>
      <c r="J28" s="28"/>
      <c r="K28" s="28"/>
      <c r="L28" s="28"/>
      <c r="AC28" s="6"/>
      <c r="AE28" s="6"/>
      <c r="AF28" s="6"/>
      <c r="AG28" s="6"/>
      <c r="AH28" s="6"/>
      <c r="AI28" s="6"/>
      <c r="AJ28" s="6"/>
      <c r="AK28" s="6"/>
    </row>
    <row r="29" spans="1:37" ht="25.5" x14ac:dyDescent="0.2">
      <c r="A29" s="3">
        <f t="shared" si="0"/>
        <v>24</v>
      </c>
      <c r="B29" s="8" t="s">
        <v>86</v>
      </c>
      <c r="C29" s="3" t="s">
        <v>2</v>
      </c>
      <c r="D29" s="79">
        <v>30</v>
      </c>
      <c r="E29" s="79"/>
      <c r="F29" s="22" t="s">
        <v>83</v>
      </c>
      <c r="G29" s="54" t="s">
        <v>87</v>
      </c>
      <c r="H29" s="54" t="s">
        <v>88</v>
      </c>
      <c r="I29" s="37"/>
      <c r="J29" s="28"/>
      <c r="K29" s="28"/>
      <c r="L29" s="28"/>
      <c r="AC29" s="6"/>
      <c r="AE29" s="6"/>
      <c r="AF29" s="6"/>
      <c r="AG29" s="6"/>
      <c r="AH29" s="6"/>
      <c r="AI29" s="6"/>
      <c r="AJ29" s="6"/>
      <c r="AK29" s="6"/>
    </row>
    <row r="30" spans="1:37" ht="25.5" x14ac:dyDescent="0.2">
      <c r="A30" s="3">
        <f t="shared" si="0"/>
        <v>25</v>
      </c>
      <c r="B30" s="8" t="s">
        <v>86</v>
      </c>
      <c r="C30" s="3" t="s">
        <v>2</v>
      </c>
      <c r="D30" s="79">
        <v>5</v>
      </c>
      <c r="E30" s="79"/>
      <c r="F30" s="22" t="s">
        <v>649</v>
      </c>
      <c r="G30" s="54" t="s">
        <v>87</v>
      </c>
      <c r="H30" s="54"/>
      <c r="I30" s="37"/>
      <c r="J30" s="28"/>
      <c r="K30" s="28"/>
      <c r="L30" s="28"/>
      <c r="AC30" s="6"/>
      <c r="AE30" s="6"/>
      <c r="AF30" s="6"/>
      <c r="AG30" s="6"/>
      <c r="AH30" s="6"/>
      <c r="AI30" s="6"/>
      <c r="AJ30" s="6"/>
      <c r="AK30" s="6"/>
    </row>
    <row r="31" spans="1:37" ht="25.5" x14ac:dyDescent="0.2">
      <c r="A31" s="3">
        <f t="shared" si="0"/>
        <v>26</v>
      </c>
      <c r="B31" s="8" t="s">
        <v>46</v>
      </c>
      <c r="C31" s="3" t="s">
        <v>2</v>
      </c>
      <c r="D31" s="79">
        <v>7</v>
      </c>
      <c r="E31" s="79">
        <v>16</v>
      </c>
      <c r="F31" s="22" t="s">
        <v>89</v>
      </c>
      <c r="G31" s="10" t="s">
        <v>64</v>
      </c>
      <c r="H31" s="10" t="s">
        <v>65</v>
      </c>
      <c r="I31" s="37"/>
      <c r="J31" s="28"/>
      <c r="K31" s="28"/>
      <c r="L31" s="28"/>
      <c r="AC31" s="6"/>
      <c r="AE31" s="6"/>
      <c r="AF31" s="6"/>
      <c r="AG31" s="6"/>
      <c r="AH31" s="6"/>
      <c r="AI31" s="6"/>
      <c r="AJ31" s="6"/>
      <c r="AK31" s="6"/>
    </row>
    <row r="32" spans="1:37" ht="25.5" x14ac:dyDescent="0.2">
      <c r="A32" s="3">
        <f t="shared" si="0"/>
        <v>27</v>
      </c>
      <c r="B32" s="8" t="s">
        <v>70</v>
      </c>
      <c r="C32" s="3" t="s">
        <v>2</v>
      </c>
      <c r="D32" s="79">
        <v>5</v>
      </c>
      <c r="E32" s="79">
        <v>11</v>
      </c>
      <c r="F32" s="22" t="s">
        <v>90</v>
      </c>
      <c r="G32" s="3" t="s">
        <v>650</v>
      </c>
      <c r="H32" s="3" t="s">
        <v>91</v>
      </c>
      <c r="I32" s="37"/>
      <c r="J32" s="28"/>
      <c r="K32" s="28"/>
      <c r="L32" s="28"/>
      <c r="AC32" s="6"/>
      <c r="AE32" s="6"/>
      <c r="AF32" s="6"/>
      <c r="AG32" s="6"/>
      <c r="AH32" s="6"/>
      <c r="AI32" s="6"/>
      <c r="AJ32" s="6"/>
      <c r="AK32" s="6"/>
    </row>
    <row r="33" spans="1:37" ht="25.5" x14ac:dyDescent="0.2">
      <c r="A33" s="3">
        <f t="shared" si="0"/>
        <v>28</v>
      </c>
      <c r="B33" s="8" t="s">
        <v>73</v>
      </c>
      <c r="C33" s="3" t="s">
        <v>2</v>
      </c>
      <c r="D33" s="79">
        <v>5</v>
      </c>
      <c r="E33" s="79">
        <v>11</v>
      </c>
      <c r="F33" s="22" t="s">
        <v>92</v>
      </c>
      <c r="G33" s="3" t="s">
        <v>635</v>
      </c>
      <c r="H33" s="3" t="s">
        <v>93</v>
      </c>
      <c r="I33" s="37"/>
      <c r="J33" s="28"/>
      <c r="K33" s="28"/>
      <c r="L33" s="28"/>
      <c r="AC33" s="6"/>
      <c r="AE33" s="6"/>
      <c r="AF33" s="6"/>
      <c r="AG33" s="6"/>
      <c r="AH33" s="6"/>
      <c r="AI33" s="6"/>
      <c r="AJ33" s="6"/>
      <c r="AK33" s="6"/>
    </row>
    <row r="34" spans="1:37" ht="25.5" x14ac:dyDescent="0.2">
      <c r="A34" s="3">
        <f t="shared" si="0"/>
        <v>29</v>
      </c>
      <c r="B34" s="8" t="s">
        <v>76</v>
      </c>
      <c r="C34" s="3" t="s">
        <v>2</v>
      </c>
      <c r="D34" s="79">
        <v>5</v>
      </c>
      <c r="E34" s="79">
        <v>11</v>
      </c>
      <c r="F34" s="22" t="s">
        <v>92</v>
      </c>
      <c r="G34" s="3" t="s">
        <v>636</v>
      </c>
      <c r="H34" s="3" t="s">
        <v>94</v>
      </c>
      <c r="I34" s="37"/>
      <c r="J34" s="28"/>
      <c r="K34" s="28"/>
      <c r="L34" s="28"/>
      <c r="AC34" s="6"/>
      <c r="AE34" s="6"/>
      <c r="AF34" s="6"/>
      <c r="AG34" s="6"/>
      <c r="AH34" s="6"/>
      <c r="AI34" s="6"/>
      <c r="AJ34" s="6"/>
      <c r="AK34" s="6"/>
    </row>
    <row r="35" spans="1:37" ht="25.5" x14ac:dyDescent="0.2">
      <c r="A35" s="3">
        <f t="shared" si="0"/>
        <v>30</v>
      </c>
      <c r="B35" s="8" t="s">
        <v>79</v>
      </c>
      <c r="C35" s="3" t="s">
        <v>2</v>
      </c>
      <c r="D35" s="79">
        <v>5</v>
      </c>
      <c r="E35" s="79">
        <v>11</v>
      </c>
      <c r="F35" s="22" t="s">
        <v>92</v>
      </c>
      <c r="G35" s="3" t="s">
        <v>637</v>
      </c>
      <c r="H35" s="3" t="s">
        <v>95</v>
      </c>
      <c r="I35" s="37"/>
      <c r="J35" s="28"/>
      <c r="K35" s="28"/>
      <c r="L35" s="28"/>
      <c r="AC35" s="6"/>
      <c r="AE35" s="6"/>
      <c r="AF35" s="6"/>
      <c r="AG35" s="6"/>
      <c r="AH35" s="6"/>
      <c r="AI35" s="6"/>
      <c r="AJ35" s="6"/>
      <c r="AK35" s="6"/>
    </row>
    <row r="36" spans="1:37" ht="25.5" x14ac:dyDescent="0.2">
      <c r="A36" s="3">
        <f t="shared" si="0"/>
        <v>31</v>
      </c>
      <c r="B36" s="8" t="s">
        <v>96</v>
      </c>
      <c r="C36" s="3" t="s">
        <v>2</v>
      </c>
      <c r="D36" s="79">
        <v>24</v>
      </c>
      <c r="E36" s="79"/>
      <c r="F36" s="22" t="s">
        <v>97</v>
      </c>
      <c r="G36" s="10" t="s">
        <v>98</v>
      </c>
      <c r="H36" s="9" t="s">
        <v>59</v>
      </c>
      <c r="I36" s="37"/>
      <c r="J36" s="28"/>
      <c r="K36" s="28"/>
      <c r="L36" s="28"/>
      <c r="AC36" s="6"/>
      <c r="AE36" s="6"/>
      <c r="AF36" s="6"/>
      <c r="AG36" s="6"/>
      <c r="AH36" s="6"/>
      <c r="AI36" s="6"/>
      <c r="AJ36" s="6"/>
      <c r="AK36" s="6"/>
    </row>
    <row r="37" spans="1:37" ht="25.5" x14ac:dyDescent="0.2">
      <c r="A37" s="3">
        <f t="shared" si="0"/>
        <v>32</v>
      </c>
      <c r="B37" s="8" t="s">
        <v>99</v>
      </c>
      <c r="C37" s="3" t="s">
        <v>2</v>
      </c>
      <c r="D37" s="79">
        <v>24</v>
      </c>
      <c r="E37" s="79"/>
      <c r="F37" s="22" t="s">
        <v>97</v>
      </c>
      <c r="G37" s="10" t="s">
        <v>61</v>
      </c>
      <c r="H37" s="8" t="s">
        <v>62</v>
      </c>
      <c r="I37" s="37"/>
      <c r="J37" s="28"/>
      <c r="K37" s="28"/>
      <c r="L37" s="28"/>
      <c r="AC37" s="6"/>
      <c r="AE37" s="6"/>
      <c r="AF37" s="6"/>
      <c r="AG37" s="6"/>
      <c r="AH37" s="6"/>
      <c r="AI37" s="6"/>
      <c r="AJ37" s="6"/>
      <c r="AK37" s="6"/>
    </row>
    <row r="38" spans="1:37" ht="25.5" x14ac:dyDescent="0.2">
      <c r="A38" s="3">
        <f t="shared" si="0"/>
        <v>33</v>
      </c>
      <c r="B38" s="8" t="s">
        <v>100</v>
      </c>
      <c r="C38" s="3" t="s">
        <v>2</v>
      </c>
      <c r="D38" s="79">
        <v>14</v>
      </c>
      <c r="E38" s="79"/>
      <c r="F38" s="22" t="s">
        <v>101</v>
      </c>
      <c r="G38" s="3" t="s">
        <v>102</v>
      </c>
      <c r="H38" s="10" t="s">
        <v>103</v>
      </c>
      <c r="I38" s="37"/>
      <c r="J38" s="28"/>
      <c r="K38" s="28"/>
      <c r="L38" s="28"/>
      <c r="AC38" s="6"/>
      <c r="AE38" s="6"/>
      <c r="AF38" s="6"/>
      <c r="AG38" s="6"/>
      <c r="AH38" s="6"/>
      <c r="AI38" s="6"/>
      <c r="AJ38" s="6"/>
      <c r="AK38" s="6"/>
    </row>
    <row r="39" spans="1:37" ht="25.5" x14ac:dyDescent="0.2">
      <c r="A39" s="3">
        <f t="shared" si="0"/>
        <v>34</v>
      </c>
      <c r="B39" s="8" t="s">
        <v>104</v>
      </c>
      <c r="C39" s="3" t="s">
        <v>2</v>
      </c>
      <c r="D39" s="79">
        <v>14</v>
      </c>
      <c r="E39" s="79"/>
      <c r="F39" s="22" t="s">
        <v>101</v>
      </c>
      <c r="G39" s="3" t="s">
        <v>105</v>
      </c>
      <c r="H39" s="10" t="s">
        <v>106</v>
      </c>
      <c r="I39" s="37"/>
      <c r="J39" s="28"/>
      <c r="K39" s="28"/>
      <c r="L39" s="28"/>
      <c r="AC39" s="6"/>
      <c r="AE39" s="6"/>
      <c r="AF39" s="6"/>
      <c r="AG39" s="6"/>
      <c r="AH39" s="6"/>
      <c r="AI39" s="6"/>
      <c r="AJ39" s="6"/>
      <c r="AK39" s="6"/>
    </row>
    <row r="40" spans="1:37" ht="25.5" x14ac:dyDescent="0.2">
      <c r="A40" s="3">
        <f t="shared" si="0"/>
        <v>35</v>
      </c>
      <c r="B40" s="8" t="s">
        <v>111</v>
      </c>
      <c r="C40" s="3" t="s">
        <v>2</v>
      </c>
      <c r="D40" s="79">
        <v>14</v>
      </c>
      <c r="E40" s="79"/>
      <c r="F40" s="22" t="s">
        <v>112</v>
      </c>
      <c r="G40" s="3" t="s">
        <v>113</v>
      </c>
      <c r="H40" s="9" t="s">
        <v>114</v>
      </c>
      <c r="I40" s="37"/>
      <c r="J40" s="28"/>
      <c r="K40" s="28"/>
      <c r="L40" s="28"/>
      <c r="AC40" s="6"/>
      <c r="AE40" s="6"/>
      <c r="AF40" s="6"/>
      <c r="AG40" s="6"/>
      <c r="AH40" s="6"/>
      <c r="AI40" s="6"/>
      <c r="AJ40" s="6"/>
      <c r="AK40" s="6"/>
    </row>
    <row r="41" spans="1:37" ht="25.5" x14ac:dyDescent="0.2">
      <c r="A41" s="3">
        <f t="shared" si="0"/>
        <v>36</v>
      </c>
      <c r="B41" s="8" t="s">
        <v>111</v>
      </c>
      <c r="C41" s="3" t="s">
        <v>2</v>
      </c>
      <c r="D41" s="79">
        <v>14</v>
      </c>
      <c r="E41" s="79"/>
      <c r="F41" s="22" t="s">
        <v>112</v>
      </c>
      <c r="G41" s="3" t="s">
        <v>115</v>
      </c>
      <c r="H41" s="9" t="s">
        <v>116</v>
      </c>
      <c r="I41" s="37"/>
      <c r="J41" s="28"/>
      <c r="K41" s="28"/>
      <c r="L41" s="28"/>
      <c r="AC41" s="6"/>
      <c r="AE41" s="6"/>
      <c r="AF41" s="6"/>
      <c r="AG41" s="6"/>
      <c r="AH41" s="6"/>
      <c r="AI41" s="6"/>
      <c r="AJ41" s="6"/>
      <c r="AK41" s="6"/>
    </row>
    <row r="42" spans="1:37" ht="25.5" x14ac:dyDescent="0.2">
      <c r="A42" s="3">
        <f t="shared" si="0"/>
        <v>37</v>
      </c>
      <c r="B42" s="8" t="s">
        <v>41</v>
      </c>
      <c r="C42" s="3" t="s">
        <v>2</v>
      </c>
      <c r="D42" s="79">
        <v>4</v>
      </c>
      <c r="E42" s="79">
        <v>10</v>
      </c>
      <c r="F42" s="22" t="s">
        <v>117</v>
      </c>
      <c r="G42" s="10" t="s">
        <v>118</v>
      </c>
      <c r="H42" s="9" t="s">
        <v>119</v>
      </c>
      <c r="I42" s="37"/>
      <c r="J42" s="28"/>
      <c r="K42" s="28"/>
      <c r="L42" s="28"/>
      <c r="AC42" s="6"/>
      <c r="AE42" s="6"/>
      <c r="AF42" s="6"/>
      <c r="AG42" s="6"/>
      <c r="AH42" s="6"/>
      <c r="AI42" s="6"/>
      <c r="AJ42" s="6"/>
      <c r="AK42" s="6"/>
    </row>
    <row r="43" spans="1:37" ht="25.5" x14ac:dyDescent="0.2">
      <c r="A43" s="3">
        <f t="shared" si="0"/>
        <v>38</v>
      </c>
      <c r="B43" s="8" t="s">
        <v>60</v>
      </c>
      <c r="C43" s="3" t="s">
        <v>2</v>
      </c>
      <c r="D43" s="79">
        <v>14</v>
      </c>
      <c r="E43" s="79"/>
      <c r="F43" s="22" t="s">
        <v>120</v>
      </c>
      <c r="G43" s="10" t="s">
        <v>84</v>
      </c>
      <c r="H43" s="9" t="s">
        <v>85</v>
      </c>
      <c r="I43" s="37"/>
      <c r="J43" s="28"/>
      <c r="K43" s="28"/>
      <c r="L43" s="28"/>
      <c r="AC43" s="6"/>
      <c r="AE43" s="6"/>
      <c r="AF43" s="6"/>
      <c r="AG43" s="6"/>
      <c r="AH43" s="6"/>
      <c r="AI43" s="6"/>
      <c r="AJ43" s="6"/>
      <c r="AK43" s="6"/>
    </row>
    <row r="44" spans="1:37" ht="25.5" x14ac:dyDescent="0.2">
      <c r="A44" s="3">
        <f t="shared" si="0"/>
        <v>39</v>
      </c>
      <c r="B44" s="8" t="s">
        <v>56</v>
      </c>
      <c r="C44" s="3" t="s">
        <v>2</v>
      </c>
      <c r="D44" s="79">
        <v>14</v>
      </c>
      <c r="E44" s="79"/>
      <c r="F44" s="22" t="s">
        <v>121</v>
      </c>
      <c r="G44" s="10" t="s">
        <v>87</v>
      </c>
      <c r="H44" s="9" t="s">
        <v>88</v>
      </c>
      <c r="I44" s="37"/>
      <c r="J44" s="28"/>
      <c r="K44" s="28"/>
      <c r="L44" s="28"/>
      <c r="AC44" s="6"/>
      <c r="AE44" s="6"/>
      <c r="AF44" s="6"/>
      <c r="AG44" s="6"/>
      <c r="AH44" s="6"/>
      <c r="AI44" s="6"/>
      <c r="AJ44" s="6"/>
      <c r="AK44" s="6"/>
    </row>
    <row r="45" spans="1:37" ht="25.5" x14ac:dyDescent="0.2">
      <c r="A45" s="3">
        <f t="shared" si="0"/>
        <v>40</v>
      </c>
      <c r="B45" s="8" t="s">
        <v>60</v>
      </c>
      <c r="C45" s="3" t="s">
        <v>2</v>
      </c>
      <c r="D45" s="79">
        <v>14</v>
      </c>
      <c r="E45" s="79"/>
      <c r="F45" s="22" t="s">
        <v>122</v>
      </c>
      <c r="G45" s="10" t="s">
        <v>123</v>
      </c>
      <c r="H45" s="8" t="s">
        <v>124</v>
      </c>
      <c r="I45" s="37"/>
      <c r="J45" s="28"/>
      <c r="K45" s="28"/>
      <c r="L45" s="28"/>
      <c r="AC45" s="6"/>
      <c r="AE45" s="6"/>
      <c r="AF45" s="6"/>
      <c r="AG45" s="6"/>
      <c r="AH45" s="6"/>
      <c r="AI45" s="6"/>
      <c r="AJ45" s="6"/>
      <c r="AK45" s="6"/>
    </row>
    <row r="46" spans="1:37" ht="26.25" customHeight="1" x14ac:dyDescent="0.2">
      <c r="A46" s="3">
        <f t="shared" si="0"/>
        <v>41</v>
      </c>
      <c r="B46" s="8" t="s">
        <v>56</v>
      </c>
      <c r="C46" s="3" t="s">
        <v>2</v>
      </c>
      <c r="D46" s="79">
        <v>14</v>
      </c>
      <c r="E46" s="79"/>
      <c r="F46" s="22" t="s">
        <v>122</v>
      </c>
      <c r="G46" s="10" t="s">
        <v>125</v>
      </c>
      <c r="H46" s="9" t="s">
        <v>88</v>
      </c>
      <c r="I46" s="37"/>
      <c r="J46" s="28"/>
      <c r="K46" s="28"/>
      <c r="L46" s="28"/>
      <c r="AC46" s="6"/>
      <c r="AE46" s="6"/>
      <c r="AF46" s="6"/>
      <c r="AG46" s="6"/>
      <c r="AH46" s="6"/>
      <c r="AI46" s="6"/>
      <c r="AJ46" s="6"/>
      <c r="AK46" s="6"/>
    </row>
    <row r="47" spans="1:37" ht="25.5" x14ac:dyDescent="0.2">
      <c r="A47" s="3">
        <f t="shared" si="0"/>
        <v>42</v>
      </c>
      <c r="B47" s="8" t="s">
        <v>60</v>
      </c>
      <c r="C47" s="3" t="s">
        <v>2</v>
      </c>
      <c r="D47" s="79">
        <v>25</v>
      </c>
      <c r="E47" s="79"/>
      <c r="F47" s="22" t="s">
        <v>126</v>
      </c>
      <c r="G47" s="10" t="s">
        <v>127</v>
      </c>
      <c r="H47" s="9" t="s">
        <v>128</v>
      </c>
      <c r="I47" s="37"/>
      <c r="J47" s="28"/>
      <c r="K47" s="28"/>
      <c r="L47" s="28"/>
      <c r="AC47" s="6"/>
      <c r="AE47" s="6"/>
      <c r="AF47" s="6"/>
      <c r="AG47" s="6"/>
      <c r="AH47" s="6"/>
      <c r="AI47" s="6"/>
      <c r="AJ47" s="6"/>
      <c r="AK47" s="6"/>
    </row>
    <row r="48" spans="1:37" ht="25.5" x14ac:dyDescent="0.2">
      <c r="A48" s="3">
        <f t="shared" si="0"/>
        <v>43</v>
      </c>
      <c r="B48" s="8" t="s">
        <v>56</v>
      </c>
      <c r="C48" s="3" t="s">
        <v>2</v>
      </c>
      <c r="D48" s="79">
        <v>22</v>
      </c>
      <c r="E48" s="79"/>
      <c r="F48" s="22" t="s">
        <v>126</v>
      </c>
      <c r="G48" s="3" t="s">
        <v>129</v>
      </c>
      <c r="H48" s="54" t="s">
        <v>130</v>
      </c>
      <c r="I48" s="37"/>
      <c r="J48" s="28"/>
      <c r="K48" s="28"/>
      <c r="L48" s="28"/>
      <c r="AC48" s="6"/>
      <c r="AE48" s="6"/>
      <c r="AF48" s="6"/>
      <c r="AG48" s="6"/>
      <c r="AH48" s="6"/>
      <c r="AI48" s="6"/>
      <c r="AJ48" s="6"/>
      <c r="AK48" s="6"/>
    </row>
    <row r="49" spans="1:37" ht="25.5" x14ac:dyDescent="0.2">
      <c r="A49" s="3">
        <f t="shared" si="0"/>
        <v>44</v>
      </c>
      <c r="B49" s="8" t="s">
        <v>107</v>
      </c>
      <c r="C49" s="3" t="s">
        <v>2</v>
      </c>
      <c r="D49" s="79">
        <v>14</v>
      </c>
      <c r="E49" s="79"/>
      <c r="F49" s="22" t="s">
        <v>131</v>
      </c>
      <c r="G49" s="10" t="s">
        <v>132</v>
      </c>
      <c r="H49" s="54" t="s">
        <v>133</v>
      </c>
      <c r="I49" s="37"/>
      <c r="J49" s="28"/>
      <c r="K49" s="28"/>
      <c r="L49" s="28"/>
      <c r="AC49" s="6"/>
      <c r="AE49" s="6"/>
      <c r="AF49" s="6"/>
      <c r="AG49" s="6"/>
      <c r="AH49" s="6"/>
      <c r="AI49" s="6"/>
      <c r="AJ49" s="6"/>
      <c r="AK49" s="6"/>
    </row>
    <row r="50" spans="1:37" ht="25.5" x14ac:dyDescent="0.2">
      <c r="A50" s="3">
        <f t="shared" si="0"/>
        <v>45</v>
      </c>
      <c r="B50" s="8" t="s">
        <v>108</v>
      </c>
      <c r="C50" s="3" t="s">
        <v>2</v>
      </c>
      <c r="D50" s="79">
        <v>14</v>
      </c>
      <c r="E50" s="79"/>
      <c r="F50" s="22" t="s">
        <v>131</v>
      </c>
      <c r="G50" s="10" t="s">
        <v>134</v>
      </c>
      <c r="H50" s="54" t="s">
        <v>135</v>
      </c>
      <c r="I50" s="37"/>
      <c r="J50" s="28"/>
      <c r="K50" s="28"/>
      <c r="L50" s="28"/>
      <c r="AC50" s="6"/>
      <c r="AE50" s="6"/>
      <c r="AF50" s="6"/>
      <c r="AG50" s="6"/>
      <c r="AH50" s="6"/>
      <c r="AI50" s="6"/>
      <c r="AJ50" s="6"/>
      <c r="AK50" s="6"/>
    </row>
    <row r="51" spans="1:37" ht="25.5" x14ac:dyDescent="0.2">
      <c r="A51" s="3">
        <f t="shared" si="0"/>
        <v>46</v>
      </c>
      <c r="B51" s="8" t="s">
        <v>109</v>
      </c>
      <c r="C51" s="3" t="s">
        <v>2</v>
      </c>
      <c r="D51" s="79">
        <v>14</v>
      </c>
      <c r="E51" s="79"/>
      <c r="F51" s="22" t="s">
        <v>131</v>
      </c>
      <c r="G51" s="10" t="s">
        <v>136</v>
      </c>
      <c r="H51" s="10" t="s">
        <v>137</v>
      </c>
      <c r="I51" s="37"/>
      <c r="J51" s="28"/>
      <c r="K51" s="28"/>
      <c r="L51" s="28"/>
      <c r="AC51" s="6"/>
      <c r="AE51" s="6"/>
      <c r="AF51" s="6"/>
      <c r="AG51" s="6"/>
      <c r="AH51" s="6"/>
      <c r="AI51" s="6"/>
      <c r="AJ51" s="6"/>
      <c r="AK51" s="6"/>
    </row>
    <row r="52" spans="1:37" ht="25.5" x14ac:dyDescent="0.2">
      <c r="A52" s="3">
        <f t="shared" si="0"/>
        <v>47</v>
      </c>
      <c r="B52" s="8" t="s">
        <v>110</v>
      </c>
      <c r="C52" s="3" t="s">
        <v>2</v>
      </c>
      <c r="D52" s="79">
        <v>14</v>
      </c>
      <c r="E52" s="79"/>
      <c r="F52" s="22" t="s">
        <v>131</v>
      </c>
      <c r="G52" s="10" t="s">
        <v>138</v>
      </c>
      <c r="H52" s="10" t="s">
        <v>139</v>
      </c>
      <c r="I52" s="37"/>
      <c r="J52" s="28"/>
      <c r="K52" s="28"/>
      <c r="L52" s="28"/>
      <c r="AC52" s="6"/>
      <c r="AE52" s="6"/>
      <c r="AF52" s="6"/>
      <c r="AG52" s="6"/>
      <c r="AH52" s="6"/>
      <c r="AI52" s="6"/>
      <c r="AJ52" s="6"/>
      <c r="AK52" s="6"/>
    </row>
    <row r="53" spans="1:37" ht="25.5" x14ac:dyDescent="0.2">
      <c r="A53" s="3">
        <f t="shared" si="0"/>
        <v>48</v>
      </c>
      <c r="B53" s="8" t="s">
        <v>140</v>
      </c>
      <c r="C53" s="3" t="s">
        <v>2</v>
      </c>
      <c r="D53" s="79">
        <v>6</v>
      </c>
      <c r="E53" s="79"/>
      <c r="F53" s="22" t="s">
        <v>141</v>
      </c>
      <c r="G53" s="10" t="s">
        <v>142</v>
      </c>
      <c r="H53" s="8" t="s">
        <v>143</v>
      </c>
      <c r="I53" s="37"/>
      <c r="J53" s="28"/>
      <c r="K53" s="28"/>
      <c r="L53" s="28"/>
      <c r="AC53" s="6"/>
      <c r="AE53" s="6"/>
      <c r="AF53" s="6"/>
      <c r="AG53" s="6"/>
      <c r="AH53" s="6"/>
      <c r="AI53" s="6"/>
      <c r="AJ53" s="6"/>
      <c r="AK53" s="6"/>
    </row>
    <row r="54" spans="1:37" ht="25.5" x14ac:dyDescent="0.2">
      <c r="A54" s="3">
        <f t="shared" si="0"/>
        <v>49</v>
      </c>
      <c r="B54" s="8" t="s">
        <v>144</v>
      </c>
      <c r="C54" s="3" t="s">
        <v>2</v>
      </c>
      <c r="D54" s="79">
        <v>3</v>
      </c>
      <c r="E54" s="79"/>
      <c r="F54" s="22" t="s">
        <v>141</v>
      </c>
      <c r="G54" s="10" t="s">
        <v>145</v>
      </c>
      <c r="H54" s="8" t="s">
        <v>146</v>
      </c>
      <c r="I54" s="37"/>
      <c r="J54" s="28"/>
      <c r="K54" s="28"/>
      <c r="L54" s="28"/>
      <c r="AC54" s="6"/>
      <c r="AE54" s="6"/>
      <c r="AF54" s="6"/>
      <c r="AG54" s="6"/>
      <c r="AH54" s="6"/>
      <c r="AI54" s="6"/>
      <c r="AJ54" s="6"/>
      <c r="AK54" s="6"/>
    </row>
    <row r="55" spans="1:37" ht="25.5" x14ac:dyDescent="0.2">
      <c r="A55" s="3">
        <f t="shared" si="0"/>
        <v>50</v>
      </c>
      <c r="B55" s="8" t="s">
        <v>147</v>
      </c>
      <c r="C55" s="3" t="s">
        <v>2</v>
      </c>
      <c r="D55" s="79">
        <v>3</v>
      </c>
      <c r="E55" s="79"/>
      <c r="F55" s="22" t="s">
        <v>141</v>
      </c>
      <c r="G55" s="10" t="s">
        <v>148</v>
      </c>
      <c r="H55" s="8" t="s">
        <v>149</v>
      </c>
      <c r="I55" s="37"/>
      <c r="J55" s="28"/>
      <c r="K55" s="28"/>
      <c r="L55" s="28"/>
      <c r="AC55" s="6"/>
      <c r="AE55" s="6"/>
      <c r="AF55" s="6"/>
      <c r="AG55" s="6"/>
      <c r="AH55" s="6"/>
      <c r="AI55" s="6"/>
      <c r="AJ55" s="6"/>
      <c r="AK55" s="6"/>
    </row>
    <row r="56" spans="1:37" ht="25.5" x14ac:dyDescent="0.2">
      <c r="A56" s="3">
        <f t="shared" si="0"/>
        <v>51</v>
      </c>
      <c r="B56" s="8" t="s">
        <v>150</v>
      </c>
      <c r="C56" s="3" t="s">
        <v>2</v>
      </c>
      <c r="D56" s="79">
        <v>3</v>
      </c>
      <c r="E56" s="79"/>
      <c r="F56" s="22" t="s">
        <v>141</v>
      </c>
      <c r="G56" s="10" t="s">
        <v>151</v>
      </c>
      <c r="H56" s="8" t="s">
        <v>152</v>
      </c>
      <c r="I56" s="37"/>
      <c r="J56" s="28"/>
      <c r="K56" s="28"/>
      <c r="L56" s="28"/>
      <c r="AC56" s="6"/>
      <c r="AE56" s="6"/>
      <c r="AF56" s="6"/>
      <c r="AG56" s="6"/>
      <c r="AH56" s="6"/>
      <c r="AI56" s="6"/>
      <c r="AJ56" s="6"/>
      <c r="AK56" s="6"/>
    </row>
    <row r="57" spans="1:37" ht="25.5" x14ac:dyDescent="0.2">
      <c r="A57" s="3">
        <f t="shared" si="0"/>
        <v>52</v>
      </c>
      <c r="B57" s="8" t="s">
        <v>153</v>
      </c>
      <c r="C57" s="3" t="s">
        <v>2</v>
      </c>
      <c r="D57" s="79">
        <v>3</v>
      </c>
      <c r="E57" s="79"/>
      <c r="F57" s="22" t="s">
        <v>141</v>
      </c>
      <c r="G57" s="10" t="s">
        <v>154</v>
      </c>
      <c r="H57" s="8" t="s">
        <v>155</v>
      </c>
      <c r="I57" s="37"/>
      <c r="J57" s="28"/>
      <c r="K57" s="28"/>
      <c r="L57" s="28"/>
      <c r="AC57" s="6"/>
      <c r="AE57" s="6"/>
      <c r="AF57" s="6"/>
      <c r="AG57" s="6"/>
      <c r="AH57" s="6"/>
      <c r="AI57" s="6"/>
      <c r="AJ57" s="6"/>
      <c r="AK57" s="6"/>
    </row>
    <row r="58" spans="1:37" s="21" customFormat="1" ht="25.5" x14ac:dyDescent="0.2">
      <c r="A58" s="3">
        <f t="shared" si="0"/>
        <v>53</v>
      </c>
      <c r="B58" s="8" t="s">
        <v>156</v>
      </c>
      <c r="C58" s="3" t="s">
        <v>2</v>
      </c>
      <c r="D58" s="79">
        <v>3</v>
      </c>
      <c r="E58" s="79"/>
      <c r="F58" s="22" t="s">
        <v>141</v>
      </c>
      <c r="G58" s="3" t="s">
        <v>157</v>
      </c>
      <c r="H58" s="8" t="s">
        <v>158</v>
      </c>
      <c r="I58" s="37"/>
      <c r="J58" s="28"/>
      <c r="K58" s="28"/>
      <c r="L58" s="28"/>
    </row>
    <row r="59" spans="1:37" s="21" customFormat="1" ht="25.5" x14ac:dyDescent="0.2">
      <c r="A59" s="3">
        <f t="shared" si="0"/>
        <v>54</v>
      </c>
      <c r="B59" s="8" t="s">
        <v>159</v>
      </c>
      <c r="C59" s="3" t="s">
        <v>2</v>
      </c>
      <c r="D59" s="79">
        <v>3</v>
      </c>
      <c r="E59" s="79"/>
      <c r="F59" s="22" t="s">
        <v>141</v>
      </c>
      <c r="G59" s="10" t="s">
        <v>160</v>
      </c>
      <c r="H59" s="8" t="s">
        <v>161</v>
      </c>
      <c r="I59" s="37"/>
      <c r="J59" s="28"/>
      <c r="K59" s="28"/>
      <c r="L59" s="28"/>
    </row>
    <row r="60" spans="1:37" s="21" customFormat="1" ht="25.5" x14ac:dyDescent="0.2">
      <c r="A60" s="3">
        <f t="shared" si="0"/>
        <v>55</v>
      </c>
      <c r="B60" s="8" t="s">
        <v>162</v>
      </c>
      <c r="C60" s="3" t="s">
        <v>2</v>
      </c>
      <c r="D60" s="79">
        <v>3</v>
      </c>
      <c r="E60" s="79"/>
      <c r="F60" s="22" t="s">
        <v>141</v>
      </c>
      <c r="G60" s="10" t="s">
        <v>163</v>
      </c>
      <c r="H60" s="8" t="s">
        <v>164</v>
      </c>
      <c r="I60" s="37"/>
      <c r="J60" s="28"/>
      <c r="K60" s="28"/>
      <c r="L60" s="28"/>
    </row>
    <row r="61" spans="1:37" s="21" customFormat="1" ht="25.5" x14ac:dyDescent="0.2">
      <c r="A61" s="3">
        <f t="shared" si="0"/>
        <v>56</v>
      </c>
      <c r="B61" s="8" t="s">
        <v>56</v>
      </c>
      <c r="C61" s="3" t="s">
        <v>2</v>
      </c>
      <c r="D61" s="79">
        <v>1</v>
      </c>
      <c r="E61" s="79"/>
      <c r="F61" s="22" t="s">
        <v>165</v>
      </c>
      <c r="G61" s="3" t="s">
        <v>166</v>
      </c>
      <c r="H61" s="9" t="s">
        <v>167</v>
      </c>
      <c r="I61" s="37"/>
      <c r="J61" s="28"/>
      <c r="K61" s="28"/>
      <c r="L61" s="28"/>
    </row>
    <row r="62" spans="1:37" s="21" customFormat="1" ht="25.5" x14ac:dyDescent="0.2">
      <c r="A62" s="3">
        <f t="shared" si="0"/>
        <v>57</v>
      </c>
      <c r="B62" s="8" t="s">
        <v>168</v>
      </c>
      <c r="C62" s="3" t="s">
        <v>2</v>
      </c>
      <c r="D62" s="79">
        <v>1</v>
      </c>
      <c r="E62" s="79"/>
      <c r="F62" s="22" t="s">
        <v>165</v>
      </c>
      <c r="G62" s="3" t="s">
        <v>169</v>
      </c>
      <c r="H62" s="9" t="s">
        <v>170</v>
      </c>
      <c r="I62" s="37"/>
      <c r="J62" s="28"/>
      <c r="K62" s="28"/>
      <c r="L62" s="28"/>
    </row>
    <row r="63" spans="1:37" s="21" customFormat="1" ht="25.5" x14ac:dyDescent="0.2">
      <c r="A63" s="3">
        <f t="shared" si="0"/>
        <v>58</v>
      </c>
      <c r="B63" s="8" t="s">
        <v>171</v>
      </c>
      <c r="C63" s="3" t="s">
        <v>2</v>
      </c>
      <c r="D63" s="79">
        <v>1</v>
      </c>
      <c r="E63" s="79"/>
      <c r="F63" s="22" t="s">
        <v>165</v>
      </c>
      <c r="G63" s="3" t="s">
        <v>172</v>
      </c>
      <c r="H63" s="9" t="s">
        <v>173</v>
      </c>
      <c r="I63" s="37"/>
      <c r="J63" s="28"/>
      <c r="K63" s="28"/>
      <c r="L63" s="28"/>
    </row>
    <row r="64" spans="1:37" s="21" customFormat="1" ht="25.5" x14ac:dyDescent="0.2">
      <c r="A64" s="3">
        <f t="shared" si="0"/>
        <v>59</v>
      </c>
      <c r="B64" s="8" t="s">
        <v>174</v>
      </c>
      <c r="C64" s="3" t="s">
        <v>2</v>
      </c>
      <c r="D64" s="79">
        <v>1</v>
      </c>
      <c r="E64" s="79"/>
      <c r="F64" s="22" t="s">
        <v>165</v>
      </c>
      <c r="G64" s="3" t="s">
        <v>175</v>
      </c>
      <c r="H64" s="9" t="s">
        <v>176</v>
      </c>
      <c r="I64" s="37"/>
      <c r="J64" s="28"/>
      <c r="K64" s="28"/>
      <c r="L64" s="28"/>
    </row>
    <row r="65" spans="1:37" s="33" customFormat="1" ht="25.5" x14ac:dyDescent="0.2">
      <c r="A65" s="3">
        <f t="shared" si="0"/>
        <v>60</v>
      </c>
      <c r="B65" s="20" t="s">
        <v>46</v>
      </c>
      <c r="C65" s="19" t="s">
        <v>2</v>
      </c>
      <c r="D65" s="80">
        <v>5</v>
      </c>
      <c r="E65" s="80">
        <v>11</v>
      </c>
      <c r="F65" s="58" t="s">
        <v>177</v>
      </c>
      <c r="G65" s="3" t="s">
        <v>567</v>
      </c>
      <c r="H65" s="20" t="s">
        <v>178</v>
      </c>
      <c r="I65" s="37"/>
      <c r="J65" s="28"/>
      <c r="K65" s="28"/>
      <c r="L65" s="28"/>
      <c r="M65" s="59"/>
      <c r="N65" s="59"/>
      <c r="O65" s="59"/>
      <c r="P65" s="59"/>
      <c r="Q65" s="59"/>
      <c r="R65" s="59"/>
      <c r="S65" s="59"/>
    </row>
    <row r="66" spans="1:37" ht="25.5" x14ac:dyDescent="0.2">
      <c r="A66" s="3">
        <f t="shared" si="0"/>
        <v>61</v>
      </c>
      <c r="B66" s="8" t="s">
        <v>41</v>
      </c>
      <c r="C66" s="3" t="s">
        <v>2</v>
      </c>
      <c r="D66" s="79">
        <v>6</v>
      </c>
      <c r="E66" s="79">
        <v>14</v>
      </c>
      <c r="F66" s="22" t="s">
        <v>179</v>
      </c>
      <c r="G66" s="8" t="s">
        <v>624</v>
      </c>
      <c r="H66" s="8" t="s">
        <v>180</v>
      </c>
      <c r="I66" s="37"/>
      <c r="J66" s="28"/>
      <c r="K66" s="28"/>
      <c r="L66" s="28"/>
      <c r="AC66" s="6"/>
      <c r="AE66" s="6"/>
      <c r="AF66" s="6"/>
      <c r="AG66" s="6"/>
      <c r="AH66" s="6"/>
      <c r="AI66" s="6"/>
      <c r="AJ66" s="6"/>
      <c r="AK66" s="6"/>
    </row>
    <row r="67" spans="1:37" s="61" customFormat="1" ht="25.5" x14ac:dyDescent="0.2">
      <c r="A67" s="3">
        <f t="shared" si="0"/>
        <v>62</v>
      </c>
      <c r="B67" s="20" t="s">
        <v>46</v>
      </c>
      <c r="C67" s="19" t="s">
        <v>2</v>
      </c>
      <c r="D67" s="80">
        <v>5</v>
      </c>
      <c r="E67" s="80">
        <v>12</v>
      </c>
      <c r="F67" s="58" t="s">
        <v>181</v>
      </c>
      <c r="G67" s="3" t="s">
        <v>565</v>
      </c>
      <c r="H67" s="60" t="s">
        <v>182</v>
      </c>
      <c r="I67" s="37"/>
      <c r="J67" s="28"/>
      <c r="K67" s="28"/>
      <c r="L67" s="28"/>
    </row>
    <row r="68" spans="1:37" s="21" customFormat="1" ht="25.5" x14ac:dyDescent="0.2">
      <c r="A68" s="3">
        <f t="shared" si="0"/>
        <v>63</v>
      </c>
      <c r="B68" s="20" t="s">
        <v>41</v>
      </c>
      <c r="C68" s="19" t="s">
        <v>2</v>
      </c>
      <c r="D68" s="80">
        <v>23</v>
      </c>
      <c r="E68" s="80">
        <v>53</v>
      </c>
      <c r="F68" s="58" t="s">
        <v>183</v>
      </c>
      <c r="G68" s="10" t="s">
        <v>568</v>
      </c>
      <c r="H68" s="60" t="s">
        <v>184</v>
      </c>
      <c r="I68" s="37"/>
      <c r="J68" s="28"/>
      <c r="K68" s="28"/>
      <c r="L68" s="28"/>
      <c r="M68" s="61"/>
      <c r="N68" s="61"/>
      <c r="O68" s="61"/>
      <c r="P68" s="61"/>
      <c r="Q68" s="61"/>
      <c r="R68" s="61"/>
      <c r="S68" s="61"/>
    </row>
    <row r="69" spans="1:37" ht="25.5" x14ac:dyDescent="0.2">
      <c r="A69" s="3">
        <f t="shared" si="0"/>
        <v>64</v>
      </c>
      <c r="B69" s="8" t="s">
        <v>185</v>
      </c>
      <c r="C69" s="3" t="s">
        <v>2</v>
      </c>
      <c r="D69" s="79">
        <v>1</v>
      </c>
      <c r="E69" s="79"/>
      <c r="F69" s="22" t="s">
        <v>186</v>
      </c>
      <c r="G69" s="3" t="s">
        <v>625</v>
      </c>
      <c r="H69" s="54" t="s">
        <v>187</v>
      </c>
      <c r="I69" s="37"/>
      <c r="J69" s="28"/>
      <c r="K69" s="28"/>
      <c r="L69" s="28"/>
      <c r="AC69" s="6"/>
      <c r="AE69" s="6"/>
      <c r="AF69" s="6"/>
      <c r="AG69" s="6"/>
      <c r="AH69" s="6"/>
      <c r="AI69" s="6"/>
      <c r="AJ69" s="6"/>
      <c r="AK69" s="6"/>
    </row>
    <row r="70" spans="1:37" ht="25.5" x14ac:dyDescent="0.2">
      <c r="A70" s="3">
        <f t="shared" si="0"/>
        <v>65</v>
      </c>
      <c r="B70" s="8" t="s">
        <v>188</v>
      </c>
      <c r="C70" s="3" t="s">
        <v>2</v>
      </c>
      <c r="D70" s="79">
        <v>1</v>
      </c>
      <c r="E70" s="79"/>
      <c r="F70" s="22" t="s">
        <v>186</v>
      </c>
      <c r="G70" s="3" t="s">
        <v>626</v>
      </c>
      <c r="H70" s="54" t="s">
        <v>189</v>
      </c>
      <c r="I70" s="37"/>
      <c r="J70" s="28"/>
      <c r="K70" s="28"/>
      <c r="L70" s="28"/>
      <c r="AC70" s="6"/>
      <c r="AE70" s="6"/>
      <c r="AF70" s="6"/>
      <c r="AG70" s="6"/>
      <c r="AH70" s="6"/>
      <c r="AI70" s="6"/>
      <c r="AJ70" s="6"/>
      <c r="AK70" s="6"/>
    </row>
    <row r="71" spans="1:37" ht="25.5" x14ac:dyDescent="0.2">
      <c r="A71" s="3">
        <f t="shared" si="0"/>
        <v>66</v>
      </c>
      <c r="B71" s="8" t="s">
        <v>190</v>
      </c>
      <c r="C71" s="3" t="s">
        <v>2</v>
      </c>
      <c r="D71" s="79">
        <v>1</v>
      </c>
      <c r="E71" s="79"/>
      <c r="F71" s="22" t="s">
        <v>186</v>
      </c>
      <c r="G71" s="10" t="s">
        <v>191</v>
      </c>
      <c r="H71" s="54" t="s">
        <v>192</v>
      </c>
      <c r="I71" s="37"/>
      <c r="J71" s="28"/>
      <c r="K71" s="28"/>
      <c r="L71" s="28"/>
      <c r="AC71" s="6"/>
      <c r="AE71" s="6"/>
      <c r="AF71" s="6"/>
      <c r="AG71" s="6"/>
      <c r="AH71" s="6"/>
      <c r="AI71" s="6"/>
      <c r="AJ71" s="6"/>
      <c r="AK71" s="6"/>
    </row>
    <row r="72" spans="1:37" ht="25.5" x14ac:dyDescent="0.2">
      <c r="A72" s="3">
        <f t="shared" ref="A72:A135" si="1">SUM(A71)+1</f>
        <v>67</v>
      </c>
      <c r="B72" s="8" t="s">
        <v>193</v>
      </c>
      <c r="C72" s="3" t="s">
        <v>2</v>
      </c>
      <c r="D72" s="79">
        <v>1</v>
      </c>
      <c r="E72" s="79"/>
      <c r="F72" s="22" t="s">
        <v>186</v>
      </c>
      <c r="G72" s="10" t="s">
        <v>194</v>
      </c>
      <c r="H72" s="54" t="s">
        <v>195</v>
      </c>
      <c r="I72" s="37"/>
      <c r="J72" s="28"/>
      <c r="K72" s="28"/>
      <c r="L72" s="28"/>
      <c r="AC72" s="6"/>
      <c r="AE72" s="6"/>
      <c r="AF72" s="6"/>
      <c r="AG72" s="6"/>
      <c r="AH72" s="6"/>
      <c r="AI72" s="6"/>
      <c r="AJ72" s="6"/>
      <c r="AK72" s="6"/>
    </row>
    <row r="73" spans="1:37" s="61" customFormat="1" ht="25.5" x14ac:dyDescent="0.2">
      <c r="A73" s="3">
        <f t="shared" si="1"/>
        <v>68</v>
      </c>
      <c r="B73" s="20" t="s">
        <v>41</v>
      </c>
      <c r="C73" s="19" t="s">
        <v>2</v>
      </c>
      <c r="D73" s="80">
        <v>7</v>
      </c>
      <c r="E73" s="80">
        <v>15</v>
      </c>
      <c r="F73" s="58" t="s">
        <v>196</v>
      </c>
      <c r="G73" s="10" t="s">
        <v>568</v>
      </c>
      <c r="H73" s="60" t="s">
        <v>197</v>
      </c>
      <c r="I73" s="37"/>
      <c r="J73" s="28"/>
      <c r="K73" s="28"/>
      <c r="L73" s="28"/>
    </row>
    <row r="74" spans="1:37" ht="25.5" x14ac:dyDescent="0.2">
      <c r="A74" s="3">
        <f t="shared" si="1"/>
        <v>69</v>
      </c>
      <c r="B74" s="8" t="s">
        <v>46</v>
      </c>
      <c r="C74" s="3" t="s">
        <v>2</v>
      </c>
      <c r="D74" s="79">
        <v>6</v>
      </c>
      <c r="E74" s="79">
        <v>13</v>
      </c>
      <c r="F74" s="22" t="s">
        <v>198</v>
      </c>
      <c r="G74" s="3" t="s">
        <v>569</v>
      </c>
      <c r="H74" s="10" t="s">
        <v>199</v>
      </c>
      <c r="I74" s="37"/>
      <c r="J74" s="28"/>
      <c r="K74" s="28"/>
      <c r="L74" s="28"/>
      <c r="AC74" s="6"/>
      <c r="AE74" s="6"/>
      <c r="AF74" s="6"/>
      <c r="AG74" s="6"/>
      <c r="AH74" s="6"/>
      <c r="AI74" s="6"/>
      <c r="AJ74" s="6"/>
      <c r="AK74" s="6"/>
    </row>
    <row r="75" spans="1:37" s="61" customFormat="1" ht="25.5" x14ac:dyDescent="0.2">
      <c r="A75" s="3">
        <f t="shared" si="1"/>
        <v>70</v>
      </c>
      <c r="B75" s="20" t="s">
        <v>41</v>
      </c>
      <c r="C75" s="19" t="s">
        <v>2</v>
      </c>
      <c r="D75" s="80">
        <v>2</v>
      </c>
      <c r="E75" s="80">
        <v>5</v>
      </c>
      <c r="F75" s="58" t="s">
        <v>200</v>
      </c>
      <c r="G75" s="3" t="s">
        <v>570</v>
      </c>
      <c r="H75" s="60" t="s">
        <v>201</v>
      </c>
      <c r="I75" s="37"/>
      <c r="J75" s="28"/>
      <c r="K75" s="28"/>
      <c r="L75" s="28"/>
    </row>
    <row r="76" spans="1:37" ht="25.5" x14ac:dyDescent="0.2">
      <c r="A76" s="3">
        <f t="shared" si="1"/>
        <v>71</v>
      </c>
      <c r="B76" s="8" t="s">
        <v>46</v>
      </c>
      <c r="C76" s="3" t="s">
        <v>2</v>
      </c>
      <c r="D76" s="79">
        <v>9</v>
      </c>
      <c r="E76" s="79">
        <v>20</v>
      </c>
      <c r="F76" s="22" t="s">
        <v>202</v>
      </c>
      <c r="G76" s="6" t="s">
        <v>627</v>
      </c>
      <c r="H76" s="10" t="s">
        <v>203</v>
      </c>
      <c r="I76" s="37"/>
      <c r="J76" s="28"/>
      <c r="K76" s="28"/>
      <c r="L76" s="28"/>
      <c r="AC76" s="6"/>
      <c r="AE76" s="6"/>
      <c r="AF76" s="6"/>
      <c r="AG76" s="6"/>
      <c r="AH76" s="6"/>
      <c r="AI76" s="6"/>
      <c r="AJ76" s="6"/>
      <c r="AK76" s="6"/>
    </row>
    <row r="77" spans="1:37" ht="25.5" x14ac:dyDescent="0.2">
      <c r="A77" s="3">
        <f t="shared" si="1"/>
        <v>72</v>
      </c>
      <c r="B77" s="62" t="s">
        <v>41</v>
      </c>
      <c r="C77" s="3" t="s">
        <v>2</v>
      </c>
      <c r="D77" s="79">
        <v>4</v>
      </c>
      <c r="E77" s="79">
        <v>10</v>
      </c>
      <c r="F77" s="22" t="s">
        <v>204</v>
      </c>
      <c r="G77" s="3" t="s">
        <v>571</v>
      </c>
      <c r="H77" s="3" t="s">
        <v>205</v>
      </c>
      <c r="I77" s="37"/>
      <c r="J77" s="28"/>
      <c r="K77" s="28"/>
      <c r="L77" s="28"/>
      <c r="AC77" s="6"/>
      <c r="AE77" s="6"/>
      <c r="AF77" s="6"/>
      <c r="AG77" s="6"/>
      <c r="AH77" s="6"/>
      <c r="AI77" s="6"/>
      <c r="AJ77" s="6"/>
      <c r="AK77" s="6"/>
    </row>
    <row r="78" spans="1:37" s="61" customFormat="1" ht="38.25" x14ac:dyDescent="0.2">
      <c r="A78" s="3">
        <f t="shared" si="1"/>
        <v>73</v>
      </c>
      <c r="B78" s="63" t="s">
        <v>41</v>
      </c>
      <c r="C78" s="19" t="s">
        <v>2</v>
      </c>
      <c r="D78" s="80">
        <v>6</v>
      </c>
      <c r="E78" s="80">
        <v>15</v>
      </c>
      <c r="F78" s="58" t="s">
        <v>206</v>
      </c>
      <c r="G78" s="3" t="s">
        <v>569</v>
      </c>
      <c r="H78" s="20" t="s">
        <v>207</v>
      </c>
      <c r="I78" s="37"/>
      <c r="J78" s="28"/>
      <c r="K78" s="28"/>
      <c r="L78" s="28"/>
    </row>
    <row r="79" spans="1:37" ht="25.5" x14ac:dyDescent="0.2">
      <c r="A79" s="3">
        <f t="shared" si="1"/>
        <v>74</v>
      </c>
      <c r="B79" s="8" t="s">
        <v>46</v>
      </c>
      <c r="C79" s="3" t="s">
        <v>2</v>
      </c>
      <c r="D79" s="79">
        <v>6</v>
      </c>
      <c r="E79" s="79">
        <v>14</v>
      </c>
      <c r="F79" s="22" t="s">
        <v>208</v>
      </c>
      <c r="G79" s="3" t="s">
        <v>628</v>
      </c>
      <c r="H79" s="8" t="s">
        <v>209</v>
      </c>
      <c r="I79" s="37"/>
      <c r="J79" s="28"/>
      <c r="K79" s="28"/>
      <c r="L79" s="28"/>
      <c r="AC79" s="6"/>
      <c r="AE79" s="6"/>
      <c r="AF79" s="6"/>
      <c r="AG79" s="6"/>
      <c r="AH79" s="6"/>
      <c r="AI79" s="6"/>
      <c r="AJ79" s="6"/>
      <c r="AK79" s="6"/>
    </row>
    <row r="80" spans="1:37" ht="25.5" x14ac:dyDescent="0.2">
      <c r="A80" s="3">
        <f t="shared" si="1"/>
        <v>75</v>
      </c>
      <c r="B80" s="8" t="s">
        <v>210</v>
      </c>
      <c r="C80" s="3" t="s">
        <v>2</v>
      </c>
      <c r="D80" s="79">
        <v>4</v>
      </c>
      <c r="E80" s="79">
        <v>10</v>
      </c>
      <c r="F80" s="22" t="s">
        <v>211</v>
      </c>
      <c r="G80" s="3" t="s">
        <v>629</v>
      </c>
      <c r="H80" s="10" t="s">
        <v>212</v>
      </c>
      <c r="I80" s="37"/>
      <c r="J80" s="28"/>
      <c r="K80" s="28"/>
      <c r="L80" s="28"/>
      <c r="AC80" s="6"/>
      <c r="AE80" s="6"/>
      <c r="AF80" s="6"/>
      <c r="AG80" s="6"/>
      <c r="AH80" s="6"/>
      <c r="AI80" s="6"/>
      <c r="AJ80" s="6"/>
      <c r="AK80" s="6"/>
    </row>
    <row r="81" spans="1:37" ht="25.5" x14ac:dyDescent="0.2">
      <c r="A81" s="3">
        <f t="shared" si="1"/>
        <v>76</v>
      </c>
      <c r="B81" s="8" t="s">
        <v>213</v>
      </c>
      <c r="C81" s="3" t="s">
        <v>2</v>
      </c>
      <c r="D81" s="79">
        <v>4</v>
      </c>
      <c r="E81" s="79">
        <v>10</v>
      </c>
      <c r="F81" s="22" t="s">
        <v>211</v>
      </c>
      <c r="G81" s="3" t="s">
        <v>630</v>
      </c>
      <c r="H81" s="10" t="s">
        <v>214</v>
      </c>
      <c r="I81" s="37"/>
      <c r="J81" s="28"/>
      <c r="K81" s="28"/>
      <c r="L81" s="28"/>
      <c r="AC81" s="6"/>
      <c r="AE81" s="6"/>
      <c r="AF81" s="6"/>
      <c r="AG81" s="6"/>
      <c r="AH81" s="6"/>
      <c r="AI81" s="6"/>
      <c r="AJ81" s="6"/>
      <c r="AK81" s="6"/>
    </row>
    <row r="82" spans="1:37" s="21" customFormat="1" ht="25.5" x14ac:dyDescent="0.2">
      <c r="A82" s="3">
        <f t="shared" si="1"/>
        <v>77</v>
      </c>
      <c r="B82" s="8" t="s">
        <v>215</v>
      </c>
      <c r="C82" s="3" t="s">
        <v>2</v>
      </c>
      <c r="D82" s="79">
        <v>4</v>
      </c>
      <c r="E82" s="79">
        <v>10</v>
      </c>
      <c r="F82" s="22" t="s">
        <v>211</v>
      </c>
      <c r="G82" s="3" t="s">
        <v>631</v>
      </c>
      <c r="H82" s="10" t="s">
        <v>216</v>
      </c>
      <c r="I82" s="37"/>
      <c r="J82" s="28"/>
      <c r="K82" s="28"/>
      <c r="L82" s="28"/>
    </row>
    <row r="83" spans="1:37" ht="25.5" x14ac:dyDescent="0.2">
      <c r="A83" s="3">
        <f t="shared" si="1"/>
        <v>78</v>
      </c>
      <c r="B83" s="8" t="s">
        <v>217</v>
      </c>
      <c r="C83" s="3" t="s">
        <v>2</v>
      </c>
      <c r="D83" s="79">
        <v>4</v>
      </c>
      <c r="E83" s="79">
        <v>10</v>
      </c>
      <c r="F83" s="22" t="s">
        <v>211</v>
      </c>
      <c r="G83" s="3" t="s">
        <v>632</v>
      </c>
      <c r="H83" s="10" t="s">
        <v>218</v>
      </c>
      <c r="I83" s="37"/>
      <c r="J83" s="28"/>
      <c r="K83" s="28"/>
      <c r="L83" s="28"/>
      <c r="AC83" s="6"/>
      <c r="AE83" s="6"/>
      <c r="AF83" s="6"/>
      <c r="AG83" s="6"/>
      <c r="AH83" s="6"/>
      <c r="AI83" s="6"/>
      <c r="AJ83" s="6"/>
      <c r="AK83" s="6"/>
    </row>
    <row r="84" spans="1:37" s="21" customFormat="1" ht="25.5" x14ac:dyDescent="0.2">
      <c r="A84" s="3">
        <f t="shared" si="1"/>
        <v>79</v>
      </c>
      <c r="B84" s="8" t="s">
        <v>46</v>
      </c>
      <c r="C84" s="3" t="s">
        <v>2</v>
      </c>
      <c r="D84" s="79">
        <v>4</v>
      </c>
      <c r="E84" s="79">
        <v>10</v>
      </c>
      <c r="F84" s="22" t="s">
        <v>219</v>
      </c>
      <c r="G84" s="10" t="s">
        <v>627</v>
      </c>
      <c r="H84" s="10" t="s">
        <v>203</v>
      </c>
      <c r="I84" s="37"/>
      <c r="J84" s="28"/>
      <c r="K84" s="28"/>
      <c r="L84" s="28"/>
    </row>
    <row r="85" spans="1:37" s="21" customFormat="1" ht="25.5" x14ac:dyDescent="0.2">
      <c r="A85" s="3">
        <f t="shared" si="1"/>
        <v>80</v>
      </c>
      <c r="B85" s="8" t="s">
        <v>46</v>
      </c>
      <c r="C85" s="3" t="s">
        <v>2</v>
      </c>
      <c r="D85" s="79">
        <v>4</v>
      </c>
      <c r="E85" s="79">
        <v>10</v>
      </c>
      <c r="F85" s="22" t="s">
        <v>220</v>
      </c>
      <c r="G85" s="10" t="s">
        <v>627</v>
      </c>
      <c r="H85" s="10" t="s">
        <v>221</v>
      </c>
      <c r="I85" s="37"/>
      <c r="J85" s="28"/>
      <c r="K85" s="28"/>
      <c r="L85" s="28"/>
    </row>
    <row r="86" spans="1:37" s="21" customFormat="1" ht="25.5" x14ac:dyDescent="0.2">
      <c r="A86" s="3">
        <f t="shared" si="1"/>
        <v>81</v>
      </c>
      <c r="B86" s="8" t="s">
        <v>46</v>
      </c>
      <c r="C86" s="3" t="s">
        <v>2</v>
      </c>
      <c r="D86" s="79">
        <v>1</v>
      </c>
      <c r="E86" s="79">
        <v>2</v>
      </c>
      <c r="F86" s="22" t="s">
        <v>549</v>
      </c>
      <c r="G86" s="10" t="s">
        <v>633</v>
      </c>
      <c r="H86" s="10" t="s">
        <v>634</v>
      </c>
      <c r="I86" s="37"/>
      <c r="J86" s="28"/>
      <c r="K86" s="28"/>
      <c r="L86" s="28"/>
    </row>
    <row r="87" spans="1:37" s="21" customFormat="1" ht="25.5" x14ac:dyDescent="0.2">
      <c r="A87" s="3">
        <f t="shared" si="1"/>
        <v>82</v>
      </c>
      <c r="B87" s="8" t="s">
        <v>46</v>
      </c>
      <c r="C87" s="3" t="s">
        <v>2</v>
      </c>
      <c r="D87" s="79">
        <v>3</v>
      </c>
      <c r="E87" s="79">
        <v>6</v>
      </c>
      <c r="F87" s="22" t="s">
        <v>544</v>
      </c>
      <c r="G87" s="10" t="s">
        <v>624</v>
      </c>
      <c r="H87" s="64" t="s">
        <v>545</v>
      </c>
      <c r="I87" s="37"/>
      <c r="J87" s="28"/>
      <c r="K87" s="28"/>
      <c r="L87" s="28"/>
    </row>
    <row r="88" spans="1:37" s="21" customFormat="1" ht="25.5" x14ac:dyDescent="0.2">
      <c r="A88" s="3">
        <f t="shared" si="1"/>
        <v>83</v>
      </c>
      <c r="B88" s="8" t="s">
        <v>46</v>
      </c>
      <c r="C88" s="3" t="s">
        <v>2</v>
      </c>
      <c r="D88" s="79">
        <v>1</v>
      </c>
      <c r="E88" s="79">
        <v>2</v>
      </c>
      <c r="F88" s="43" t="s">
        <v>651</v>
      </c>
      <c r="G88" s="10" t="s">
        <v>565</v>
      </c>
      <c r="H88" s="10" t="s">
        <v>182</v>
      </c>
      <c r="I88" s="37"/>
      <c r="J88" s="28"/>
      <c r="K88" s="28"/>
      <c r="L88" s="28"/>
    </row>
    <row r="89" spans="1:37" ht="38.25" x14ac:dyDescent="0.2">
      <c r="A89" s="3">
        <f t="shared" si="1"/>
        <v>84</v>
      </c>
      <c r="B89" s="8" t="s">
        <v>222</v>
      </c>
      <c r="C89" s="3" t="s">
        <v>2</v>
      </c>
      <c r="D89" s="79">
        <v>3</v>
      </c>
      <c r="E89" s="79"/>
      <c r="F89" s="22" t="s">
        <v>223</v>
      </c>
      <c r="G89" s="10" t="s">
        <v>224</v>
      </c>
      <c r="H89" s="10" t="s">
        <v>225</v>
      </c>
      <c r="I89" s="37"/>
      <c r="J89" s="28"/>
      <c r="K89" s="28"/>
      <c r="L89" s="28"/>
      <c r="AC89" s="6"/>
      <c r="AE89" s="6"/>
      <c r="AF89" s="6"/>
      <c r="AG89" s="6"/>
      <c r="AH89" s="6"/>
      <c r="AI89" s="6"/>
      <c r="AJ89" s="6"/>
      <c r="AK89" s="6"/>
    </row>
    <row r="90" spans="1:37" ht="38.25" x14ac:dyDescent="0.2">
      <c r="A90" s="3">
        <f t="shared" si="1"/>
        <v>85</v>
      </c>
      <c r="B90" s="8" t="s">
        <v>226</v>
      </c>
      <c r="C90" s="3" t="s">
        <v>2</v>
      </c>
      <c r="D90" s="79">
        <v>5</v>
      </c>
      <c r="E90" s="79"/>
      <c r="F90" s="22" t="s">
        <v>223</v>
      </c>
      <c r="G90" s="10" t="s">
        <v>227</v>
      </c>
      <c r="H90" s="10" t="s">
        <v>228</v>
      </c>
      <c r="I90" s="37"/>
      <c r="J90" s="28"/>
      <c r="K90" s="28"/>
      <c r="L90" s="28"/>
      <c r="AC90" s="6"/>
      <c r="AE90" s="6"/>
      <c r="AF90" s="6"/>
      <c r="AG90" s="6"/>
      <c r="AH90" s="6"/>
      <c r="AI90" s="6"/>
      <c r="AJ90" s="6"/>
      <c r="AK90" s="6"/>
    </row>
    <row r="91" spans="1:37" ht="38.25" x14ac:dyDescent="0.2">
      <c r="A91" s="3">
        <f t="shared" si="1"/>
        <v>86</v>
      </c>
      <c r="B91" s="8" t="s">
        <v>229</v>
      </c>
      <c r="C91" s="3" t="s">
        <v>2</v>
      </c>
      <c r="D91" s="79">
        <v>2</v>
      </c>
      <c r="E91" s="79"/>
      <c r="F91" s="22" t="s">
        <v>223</v>
      </c>
      <c r="G91" s="10" t="s">
        <v>230</v>
      </c>
      <c r="H91" s="10" t="s">
        <v>231</v>
      </c>
      <c r="I91" s="37"/>
      <c r="J91" s="28"/>
      <c r="K91" s="28"/>
      <c r="L91" s="28"/>
      <c r="AC91" s="6"/>
      <c r="AE91" s="6"/>
      <c r="AF91" s="6"/>
      <c r="AG91" s="6"/>
      <c r="AH91" s="6"/>
      <c r="AI91" s="6"/>
      <c r="AJ91" s="6"/>
      <c r="AK91" s="6"/>
    </row>
    <row r="92" spans="1:37" ht="38.25" x14ac:dyDescent="0.2">
      <c r="A92" s="3">
        <f t="shared" si="1"/>
        <v>87</v>
      </c>
      <c r="B92" s="8" t="s">
        <v>232</v>
      </c>
      <c r="C92" s="3" t="s">
        <v>2</v>
      </c>
      <c r="D92" s="79">
        <v>2</v>
      </c>
      <c r="E92" s="79"/>
      <c r="F92" s="22" t="s">
        <v>223</v>
      </c>
      <c r="G92" s="10" t="s">
        <v>233</v>
      </c>
      <c r="H92" s="10" t="s">
        <v>234</v>
      </c>
      <c r="I92" s="37"/>
      <c r="J92" s="28"/>
      <c r="K92" s="28"/>
      <c r="L92" s="28"/>
      <c r="AC92" s="6"/>
      <c r="AE92" s="6"/>
      <c r="AF92" s="6"/>
      <c r="AG92" s="6"/>
      <c r="AH92" s="6"/>
      <c r="AI92" s="6"/>
      <c r="AJ92" s="6"/>
      <c r="AK92" s="6"/>
    </row>
    <row r="93" spans="1:37" ht="38.25" x14ac:dyDescent="0.2">
      <c r="A93" s="3">
        <f t="shared" si="1"/>
        <v>88</v>
      </c>
      <c r="B93" s="8" t="s">
        <v>222</v>
      </c>
      <c r="C93" s="3" t="s">
        <v>2</v>
      </c>
      <c r="D93" s="79">
        <v>16</v>
      </c>
      <c r="E93" s="79"/>
      <c r="F93" s="22" t="s">
        <v>235</v>
      </c>
      <c r="G93" s="10" t="s">
        <v>236</v>
      </c>
      <c r="H93" s="10" t="s">
        <v>237</v>
      </c>
      <c r="I93" s="37"/>
      <c r="J93" s="28"/>
      <c r="K93" s="28"/>
      <c r="L93" s="28"/>
      <c r="AC93" s="6"/>
      <c r="AE93" s="6"/>
      <c r="AF93" s="6"/>
      <c r="AG93" s="6"/>
      <c r="AH93" s="6"/>
      <c r="AI93" s="6"/>
      <c r="AJ93" s="6"/>
      <c r="AK93" s="6"/>
    </row>
    <row r="94" spans="1:37" ht="38.25" x14ac:dyDescent="0.2">
      <c r="A94" s="3">
        <f t="shared" si="1"/>
        <v>89</v>
      </c>
      <c r="B94" s="8" t="s">
        <v>226</v>
      </c>
      <c r="C94" s="3" t="s">
        <v>2</v>
      </c>
      <c r="D94" s="79">
        <v>16</v>
      </c>
      <c r="E94" s="79"/>
      <c r="F94" s="22" t="s">
        <v>235</v>
      </c>
      <c r="G94" s="10" t="s">
        <v>238</v>
      </c>
      <c r="H94" s="10" t="s">
        <v>239</v>
      </c>
      <c r="I94" s="37"/>
      <c r="J94" s="28"/>
      <c r="K94" s="28"/>
      <c r="L94" s="28"/>
      <c r="AC94" s="6"/>
      <c r="AE94" s="6"/>
      <c r="AF94" s="6"/>
      <c r="AG94" s="6"/>
      <c r="AH94" s="6"/>
      <c r="AI94" s="6"/>
      <c r="AJ94" s="6"/>
      <c r="AK94" s="6"/>
    </row>
    <row r="95" spans="1:37" ht="38.25" x14ac:dyDescent="0.2">
      <c r="A95" s="3">
        <f t="shared" si="1"/>
        <v>90</v>
      </c>
      <c r="B95" s="8" t="s">
        <v>229</v>
      </c>
      <c r="C95" s="3" t="s">
        <v>2</v>
      </c>
      <c r="D95" s="79">
        <v>16</v>
      </c>
      <c r="E95" s="79"/>
      <c r="F95" s="22" t="s">
        <v>235</v>
      </c>
      <c r="G95" s="10" t="s">
        <v>240</v>
      </c>
      <c r="H95" s="10" t="s">
        <v>241</v>
      </c>
      <c r="I95" s="37"/>
      <c r="J95" s="28"/>
      <c r="K95" s="28"/>
      <c r="L95" s="28"/>
      <c r="AC95" s="6"/>
      <c r="AE95" s="6"/>
      <c r="AF95" s="6"/>
      <c r="AG95" s="6"/>
      <c r="AH95" s="6"/>
      <c r="AI95" s="6"/>
      <c r="AJ95" s="6"/>
      <c r="AK95" s="6"/>
    </row>
    <row r="96" spans="1:37" ht="38.25" x14ac:dyDescent="0.2">
      <c r="A96" s="3">
        <f t="shared" si="1"/>
        <v>91</v>
      </c>
      <c r="B96" s="8" t="s">
        <v>232</v>
      </c>
      <c r="C96" s="3" t="s">
        <v>2</v>
      </c>
      <c r="D96" s="79">
        <v>16</v>
      </c>
      <c r="E96" s="79"/>
      <c r="F96" s="22" t="s">
        <v>235</v>
      </c>
      <c r="G96" s="10" t="s">
        <v>242</v>
      </c>
      <c r="H96" s="10" t="s">
        <v>243</v>
      </c>
      <c r="I96" s="37"/>
      <c r="J96" s="28"/>
      <c r="K96" s="28"/>
      <c r="L96" s="28"/>
      <c r="AC96" s="6"/>
      <c r="AE96" s="6"/>
      <c r="AF96" s="6"/>
      <c r="AG96" s="6"/>
      <c r="AH96" s="6"/>
      <c r="AI96" s="6"/>
      <c r="AJ96" s="6"/>
      <c r="AK96" s="6"/>
    </row>
    <row r="97" spans="1:37" ht="25.5" x14ac:dyDescent="0.2">
      <c r="A97" s="3">
        <f t="shared" si="1"/>
        <v>92</v>
      </c>
      <c r="B97" s="8" t="s">
        <v>41</v>
      </c>
      <c r="C97" s="3" t="s">
        <v>2</v>
      </c>
      <c r="D97" s="79">
        <v>10</v>
      </c>
      <c r="E97" s="79">
        <v>22</v>
      </c>
      <c r="F97" s="22" t="s">
        <v>244</v>
      </c>
      <c r="G97" s="10" t="s">
        <v>245</v>
      </c>
      <c r="H97" s="10" t="s">
        <v>246</v>
      </c>
      <c r="I97" s="37"/>
      <c r="J97" s="28"/>
      <c r="K97" s="28"/>
      <c r="L97" s="28"/>
      <c r="AC97" s="6"/>
      <c r="AE97" s="6"/>
      <c r="AF97" s="6"/>
      <c r="AG97" s="6"/>
      <c r="AH97" s="6"/>
      <c r="AI97" s="6"/>
      <c r="AJ97" s="6"/>
      <c r="AK97" s="6"/>
    </row>
    <row r="98" spans="1:37" s="21" customFormat="1" ht="25.5" x14ac:dyDescent="0.2">
      <c r="A98" s="3">
        <f t="shared" si="1"/>
        <v>93</v>
      </c>
      <c r="B98" s="8" t="s">
        <v>46</v>
      </c>
      <c r="C98" s="3" t="s">
        <v>2</v>
      </c>
      <c r="D98" s="79">
        <v>3</v>
      </c>
      <c r="E98" s="79">
        <v>7</v>
      </c>
      <c r="F98" s="22" t="s">
        <v>539</v>
      </c>
      <c r="G98" s="10" t="s">
        <v>248</v>
      </c>
      <c r="H98" s="8" t="s">
        <v>540</v>
      </c>
      <c r="I98" s="37"/>
      <c r="J98" s="28"/>
      <c r="K98" s="28"/>
      <c r="L98" s="28"/>
    </row>
    <row r="99" spans="1:37" s="21" customFormat="1" ht="25.5" x14ac:dyDescent="0.2">
      <c r="A99" s="3">
        <f t="shared" si="1"/>
        <v>94</v>
      </c>
      <c r="B99" s="8" t="s">
        <v>46</v>
      </c>
      <c r="C99" s="3" t="s">
        <v>2</v>
      </c>
      <c r="D99" s="79">
        <v>4</v>
      </c>
      <c r="E99" s="79">
        <v>10</v>
      </c>
      <c r="F99" s="22" t="s">
        <v>247</v>
      </c>
      <c r="G99" s="8" t="s">
        <v>248</v>
      </c>
      <c r="H99" s="8" t="s">
        <v>249</v>
      </c>
      <c r="I99" s="37"/>
      <c r="J99" s="28"/>
      <c r="K99" s="28"/>
      <c r="L99" s="28"/>
    </row>
    <row r="100" spans="1:37" s="21" customFormat="1" ht="38.25" x14ac:dyDescent="0.2">
      <c r="A100" s="3">
        <f t="shared" si="1"/>
        <v>95</v>
      </c>
      <c r="B100" s="8" t="s">
        <v>250</v>
      </c>
      <c r="C100" s="3" t="s">
        <v>2</v>
      </c>
      <c r="D100" s="79">
        <v>4</v>
      </c>
      <c r="E100" s="79">
        <v>10</v>
      </c>
      <c r="F100" s="22" t="s">
        <v>251</v>
      </c>
      <c r="G100" s="3" t="s">
        <v>252</v>
      </c>
      <c r="H100" s="8" t="s">
        <v>253</v>
      </c>
      <c r="I100" s="37"/>
      <c r="J100" s="28"/>
      <c r="K100" s="28"/>
      <c r="L100" s="28"/>
    </row>
    <row r="101" spans="1:37" s="21" customFormat="1" ht="25.5" x14ac:dyDescent="0.2">
      <c r="A101" s="3">
        <f t="shared" si="1"/>
        <v>96</v>
      </c>
      <c r="B101" s="8" t="s">
        <v>250</v>
      </c>
      <c r="C101" s="3" t="s">
        <v>2</v>
      </c>
      <c r="D101" s="79">
        <v>4</v>
      </c>
      <c r="E101" s="79">
        <v>10</v>
      </c>
      <c r="F101" s="22" t="s">
        <v>254</v>
      </c>
      <c r="G101" s="3" t="s">
        <v>255</v>
      </c>
      <c r="H101" s="8" t="s">
        <v>256</v>
      </c>
      <c r="I101" s="37"/>
      <c r="J101" s="28"/>
      <c r="K101" s="28"/>
      <c r="L101" s="28"/>
    </row>
    <row r="102" spans="1:37" ht="38.25" x14ac:dyDescent="0.2">
      <c r="A102" s="3">
        <f t="shared" si="1"/>
        <v>97</v>
      </c>
      <c r="B102" s="8" t="s">
        <v>41</v>
      </c>
      <c r="C102" s="3" t="s">
        <v>2</v>
      </c>
      <c r="D102" s="79">
        <v>10</v>
      </c>
      <c r="E102" s="79">
        <v>22</v>
      </c>
      <c r="F102" s="22" t="s">
        <v>638</v>
      </c>
      <c r="G102" s="10" t="s">
        <v>257</v>
      </c>
      <c r="H102" s="8" t="s">
        <v>258</v>
      </c>
      <c r="I102" s="37"/>
      <c r="J102" s="28"/>
      <c r="K102" s="28"/>
      <c r="L102" s="28"/>
      <c r="AC102" s="6"/>
      <c r="AE102" s="6"/>
      <c r="AF102" s="6"/>
      <c r="AG102" s="6"/>
      <c r="AH102" s="6"/>
      <c r="AI102" s="6"/>
      <c r="AJ102" s="6"/>
      <c r="AK102" s="6"/>
    </row>
    <row r="103" spans="1:37" ht="51" x14ac:dyDescent="0.2">
      <c r="A103" s="3">
        <f t="shared" si="1"/>
        <v>98</v>
      </c>
      <c r="B103" s="8" t="s">
        <v>46</v>
      </c>
      <c r="C103" s="3" t="s">
        <v>2</v>
      </c>
      <c r="D103" s="79">
        <v>20</v>
      </c>
      <c r="E103" s="79"/>
      <c r="F103" s="22" t="s">
        <v>495</v>
      </c>
      <c r="G103" s="10" t="s">
        <v>572</v>
      </c>
      <c r="H103" s="8" t="s">
        <v>582</v>
      </c>
      <c r="I103" s="37"/>
      <c r="J103" s="28"/>
      <c r="K103" s="28"/>
      <c r="L103" s="28"/>
      <c r="AC103" s="6"/>
      <c r="AE103" s="6"/>
      <c r="AF103" s="6"/>
      <c r="AG103" s="6"/>
      <c r="AH103" s="6"/>
      <c r="AI103" s="6"/>
      <c r="AJ103" s="6"/>
      <c r="AK103" s="6"/>
    </row>
    <row r="104" spans="1:37" ht="63.75" x14ac:dyDescent="0.2">
      <c r="A104" s="3">
        <f t="shared" si="1"/>
        <v>99</v>
      </c>
      <c r="B104" s="8" t="s">
        <v>46</v>
      </c>
      <c r="C104" s="3" t="s">
        <v>2</v>
      </c>
      <c r="D104" s="79">
        <v>50</v>
      </c>
      <c r="E104" s="79"/>
      <c r="F104" s="22" t="s">
        <v>501</v>
      </c>
      <c r="G104" s="10" t="s">
        <v>573</v>
      </c>
      <c r="H104" s="8" t="s">
        <v>574</v>
      </c>
      <c r="I104" s="37"/>
      <c r="J104" s="28"/>
      <c r="K104" s="28"/>
      <c r="L104" s="28"/>
      <c r="AC104" s="6"/>
      <c r="AE104" s="6"/>
      <c r="AF104" s="6"/>
      <c r="AG104" s="6"/>
      <c r="AH104" s="6"/>
      <c r="AI104" s="6"/>
      <c r="AJ104" s="6"/>
      <c r="AK104" s="6"/>
    </row>
    <row r="105" spans="1:37" ht="39.75" customHeight="1" x14ac:dyDescent="0.2">
      <c r="A105" s="3">
        <f t="shared" si="1"/>
        <v>100</v>
      </c>
      <c r="B105" s="8" t="s">
        <v>46</v>
      </c>
      <c r="C105" s="3" t="s">
        <v>2</v>
      </c>
      <c r="D105" s="79">
        <v>15</v>
      </c>
      <c r="E105" s="79"/>
      <c r="F105" s="22" t="s">
        <v>501</v>
      </c>
      <c r="G105" s="10" t="s">
        <v>575</v>
      </c>
      <c r="H105" s="8" t="s">
        <v>576</v>
      </c>
      <c r="I105" s="37"/>
      <c r="J105" s="28"/>
      <c r="K105" s="28"/>
      <c r="L105" s="28"/>
      <c r="AC105" s="6"/>
      <c r="AE105" s="6"/>
      <c r="AF105" s="6"/>
      <c r="AG105" s="6"/>
      <c r="AH105" s="6"/>
      <c r="AI105" s="6"/>
      <c r="AJ105" s="6"/>
      <c r="AK105" s="6"/>
    </row>
    <row r="106" spans="1:37" ht="63.75" x14ac:dyDescent="0.2">
      <c r="A106" s="3">
        <f t="shared" si="1"/>
        <v>101</v>
      </c>
      <c r="B106" s="8" t="s">
        <v>46</v>
      </c>
      <c r="C106" s="3" t="s">
        <v>2</v>
      </c>
      <c r="D106" s="79">
        <v>15</v>
      </c>
      <c r="E106" s="79"/>
      <c r="F106" s="22" t="s">
        <v>501</v>
      </c>
      <c r="G106" s="10" t="s">
        <v>578</v>
      </c>
      <c r="H106" s="8" t="s">
        <v>577</v>
      </c>
      <c r="I106" s="37"/>
      <c r="J106" s="28"/>
      <c r="K106" s="28"/>
      <c r="L106" s="28"/>
      <c r="AC106" s="6"/>
      <c r="AE106" s="6"/>
      <c r="AF106" s="6"/>
      <c r="AG106" s="6"/>
      <c r="AH106" s="6"/>
      <c r="AI106" s="6"/>
      <c r="AJ106" s="6"/>
      <c r="AK106" s="6"/>
    </row>
    <row r="107" spans="1:37" ht="63.75" x14ac:dyDescent="0.2">
      <c r="A107" s="3">
        <f t="shared" si="1"/>
        <v>102</v>
      </c>
      <c r="B107" s="8" t="s">
        <v>46</v>
      </c>
      <c r="C107" s="3" t="s">
        <v>2</v>
      </c>
      <c r="D107" s="79">
        <v>15</v>
      </c>
      <c r="E107" s="79"/>
      <c r="F107" s="22" t="s">
        <v>501</v>
      </c>
      <c r="G107" s="10" t="s">
        <v>579</v>
      </c>
      <c r="H107" s="8" t="s">
        <v>580</v>
      </c>
      <c r="I107" s="37"/>
      <c r="J107" s="28"/>
      <c r="K107" s="28"/>
      <c r="L107" s="28"/>
      <c r="AC107" s="6"/>
      <c r="AE107" s="6"/>
      <c r="AF107" s="6"/>
      <c r="AG107" s="6"/>
      <c r="AH107" s="6"/>
      <c r="AI107" s="6"/>
      <c r="AJ107" s="6"/>
      <c r="AK107" s="6"/>
    </row>
    <row r="108" spans="1:37" ht="51" x14ac:dyDescent="0.2">
      <c r="A108" s="3">
        <f t="shared" si="1"/>
        <v>103</v>
      </c>
      <c r="B108" s="8" t="s">
        <v>46</v>
      </c>
      <c r="C108" s="3" t="s">
        <v>2</v>
      </c>
      <c r="D108" s="79">
        <v>45</v>
      </c>
      <c r="E108" s="79"/>
      <c r="F108" s="22" t="s">
        <v>496</v>
      </c>
      <c r="G108" s="10" t="s">
        <v>581</v>
      </c>
      <c r="H108" s="8" t="s">
        <v>582</v>
      </c>
      <c r="I108" s="37"/>
      <c r="J108" s="28"/>
      <c r="K108" s="28"/>
      <c r="L108" s="28"/>
      <c r="AC108" s="6"/>
      <c r="AE108" s="6"/>
      <c r="AF108" s="6"/>
      <c r="AG108" s="6"/>
      <c r="AH108" s="6"/>
      <c r="AI108" s="6"/>
      <c r="AJ108" s="6"/>
      <c r="AK108" s="6"/>
    </row>
    <row r="109" spans="1:37" ht="63.75" x14ac:dyDescent="0.2">
      <c r="A109" s="3">
        <f t="shared" si="1"/>
        <v>104</v>
      </c>
      <c r="B109" s="8" t="s">
        <v>46</v>
      </c>
      <c r="C109" s="3" t="s">
        <v>2</v>
      </c>
      <c r="D109" s="79">
        <v>20</v>
      </c>
      <c r="E109" s="79"/>
      <c r="F109" s="22" t="s">
        <v>497</v>
      </c>
      <c r="G109" s="10" t="s">
        <v>573</v>
      </c>
      <c r="H109" s="8" t="s">
        <v>574</v>
      </c>
      <c r="I109" s="37"/>
      <c r="J109" s="28"/>
      <c r="K109" s="28"/>
      <c r="L109" s="28"/>
      <c r="AC109" s="6"/>
      <c r="AE109" s="6"/>
      <c r="AF109" s="6"/>
      <c r="AG109" s="6"/>
      <c r="AH109" s="6"/>
      <c r="AI109" s="6"/>
      <c r="AJ109" s="6"/>
      <c r="AK109" s="6"/>
    </row>
    <row r="110" spans="1:37" ht="63.75" x14ac:dyDescent="0.2">
      <c r="A110" s="3">
        <f t="shared" si="1"/>
        <v>105</v>
      </c>
      <c r="B110" s="8" t="s">
        <v>46</v>
      </c>
      <c r="C110" s="3" t="s">
        <v>2</v>
      </c>
      <c r="D110" s="79">
        <v>10</v>
      </c>
      <c r="E110" s="79"/>
      <c r="F110" s="22" t="s">
        <v>497</v>
      </c>
      <c r="G110" s="10" t="s">
        <v>575</v>
      </c>
      <c r="H110" s="8" t="s">
        <v>576</v>
      </c>
      <c r="I110" s="37"/>
      <c r="J110" s="28"/>
      <c r="K110" s="28"/>
      <c r="L110" s="28"/>
      <c r="AC110" s="6"/>
      <c r="AE110" s="6"/>
      <c r="AF110" s="6"/>
      <c r="AG110" s="6"/>
      <c r="AH110" s="6"/>
      <c r="AI110" s="6"/>
      <c r="AJ110" s="6"/>
      <c r="AK110" s="6"/>
    </row>
    <row r="111" spans="1:37" ht="63.75" x14ac:dyDescent="0.2">
      <c r="A111" s="3">
        <f t="shared" si="1"/>
        <v>106</v>
      </c>
      <c r="B111" s="8" t="s">
        <v>46</v>
      </c>
      <c r="C111" s="3" t="s">
        <v>2</v>
      </c>
      <c r="D111" s="79">
        <v>10</v>
      </c>
      <c r="E111" s="79"/>
      <c r="F111" s="22" t="s">
        <v>497</v>
      </c>
      <c r="G111" s="10" t="s">
        <v>578</v>
      </c>
      <c r="H111" s="8" t="s">
        <v>577</v>
      </c>
      <c r="I111" s="37"/>
      <c r="J111" s="28"/>
      <c r="K111" s="28"/>
      <c r="L111" s="28"/>
      <c r="AC111" s="6"/>
      <c r="AE111" s="6"/>
      <c r="AF111" s="6"/>
      <c r="AG111" s="6"/>
      <c r="AH111" s="6"/>
      <c r="AI111" s="6"/>
      <c r="AJ111" s="6"/>
      <c r="AK111" s="6"/>
    </row>
    <row r="112" spans="1:37" ht="63.75" x14ac:dyDescent="0.2">
      <c r="A112" s="3">
        <f t="shared" si="1"/>
        <v>107</v>
      </c>
      <c r="B112" s="8" t="s">
        <v>46</v>
      </c>
      <c r="C112" s="3" t="s">
        <v>2</v>
      </c>
      <c r="D112" s="79">
        <v>10</v>
      </c>
      <c r="E112" s="79"/>
      <c r="F112" s="22" t="s">
        <v>497</v>
      </c>
      <c r="G112" s="10" t="s">
        <v>579</v>
      </c>
      <c r="H112" s="8" t="s">
        <v>580</v>
      </c>
      <c r="I112" s="37"/>
      <c r="J112" s="28"/>
      <c r="K112" s="28"/>
      <c r="L112" s="28"/>
      <c r="AC112" s="6"/>
      <c r="AE112" s="6"/>
      <c r="AF112" s="6"/>
      <c r="AG112" s="6"/>
      <c r="AH112" s="6"/>
      <c r="AI112" s="6"/>
      <c r="AJ112" s="6"/>
      <c r="AK112" s="6"/>
    </row>
    <row r="113" spans="1:37" ht="51" x14ac:dyDescent="0.2">
      <c r="A113" s="3">
        <f t="shared" si="1"/>
        <v>108</v>
      </c>
      <c r="B113" s="8" t="s">
        <v>46</v>
      </c>
      <c r="C113" s="3" t="s">
        <v>2</v>
      </c>
      <c r="D113" s="79">
        <v>45</v>
      </c>
      <c r="E113" s="79"/>
      <c r="F113" s="22" t="s">
        <v>498</v>
      </c>
      <c r="G113" s="10" t="s">
        <v>581</v>
      </c>
      <c r="H113" s="8" t="s">
        <v>582</v>
      </c>
      <c r="I113" s="37"/>
      <c r="J113" s="28"/>
      <c r="K113" s="28"/>
      <c r="L113" s="28"/>
      <c r="AC113" s="6"/>
      <c r="AE113" s="6"/>
      <c r="AF113" s="6"/>
      <c r="AG113" s="6"/>
      <c r="AH113" s="6"/>
      <c r="AI113" s="6"/>
      <c r="AJ113" s="6"/>
      <c r="AK113" s="6"/>
    </row>
    <row r="114" spans="1:37" ht="25.5" x14ac:dyDescent="0.2">
      <c r="A114" s="3">
        <f t="shared" si="1"/>
        <v>109</v>
      </c>
      <c r="B114" s="8" t="s">
        <v>46</v>
      </c>
      <c r="C114" s="3" t="s">
        <v>2</v>
      </c>
      <c r="D114" s="79">
        <v>10</v>
      </c>
      <c r="E114" s="79"/>
      <c r="F114" s="22" t="s">
        <v>660</v>
      </c>
      <c r="G114" s="10"/>
      <c r="H114" s="8"/>
      <c r="I114" s="37"/>
      <c r="J114" s="28"/>
      <c r="K114" s="28"/>
      <c r="L114" s="28"/>
      <c r="AC114" s="6"/>
      <c r="AE114" s="6"/>
      <c r="AF114" s="6"/>
      <c r="AG114" s="6"/>
      <c r="AH114" s="6"/>
      <c r="AI114" s="6"/>
      <c r="AJ114" s="6"/>
      <c r="AK114" s="6"/>
    </row>
    <row r="115" spans="1:37" ht="25.5" x14ac:dyDescent="0.2">
      <c r="A115" s="3">
        <f t="shared" si="1"/>
        <v>110</v>
      </c>
      <c r="B115" s="8" t="s">
        <v>46</v>
      </c>
      <c r="C115" s="3" t="s">
        <v>2</v>
      </c>
      <c r="D115" s="79">
        <v>2</v>
      </c>
      <c r="E115" s="79">
        <v>4</v>
      </c>
      <c r="F115" s="22" t="s">
        <v>286</v>
      </c>
      <c r="G115" s="10" t="s">
        <v>613</v>
      </c>
      <c r="H115" s="8"/>
      <c r="I115" s="37"/>
      <c r="J115" s="28"/>
      <c r="K115" s="28"/>
      <c r="L115" s="28"/>
      <c r="AC115" s="6"/>
      <c r="AE115" s="6"/>
      <c r="AF115" s="6"/>
      <c r="AG115" s="6"/>
      <c r="AH115" s="6"/>
      <c r="AI115" s="6"/>
      <c r="AJ115" s="6"/>
      <c r="AK115" s="6"/>
    </row>
    <row r="116" spans="1:37" ht="25.5" x14ac:dyDescent="0.2">
      <c r="A116" s="3">
        <f t="shared" si="1"/>
        <v>111</v>
      </c>
      <c r="B116" s="8" t="s">
        <v>46</v>
      </c>
      <c r="C116" s="3" t="s">
        <v>2</v>
      </c>
      <c r="D116" s="79">
        <v>4</v>
      </c>
      <c r="E116" s="79">
        <v>10</v>
      </c>
      <c r="F116" s="22" t="s">
        <v>259</v>
      </c>
      <c r="G116" s="10" t="s">
        <v>594</v>
      </c>
      <c r="H116" s="8" t="s">
        <v>260</v>
      </c>
      <c r="I116" s="37"/>
      <c r="J116" s="28"/>
      <c r="K116" s="28"/>
      <c r="L116" s="28"/>
      <c r="AC116" s="6"/>
      <c r="AE116" s="6"/>
      <c r="AF116" s="6"/>
      <c r="AG116" s="6"/>
      <c r="AH116" s="6"/>
      <c r="AI116" s="6"/>
      <c r="AJ116" s="6"/>
      <c r="AK116" s="6"/>
    </row>
    <row r="117" spans="1:37" ht="25.5" x14ac:dyDescent="0.2">
      <c r="A117" s="3">
        <f t="shared" si="1"/>
        <v>112</v>
      </c>
      <c r="B117" s="8" t="s">
        <v>46</v>
      </c>
      <c r="C117" s="3" t="s">
        <v>2</v>
      </c>
      <c r="D117" s="79">
        <v>1</v>
      </c>
      <c r="E117" s="79">
        <v>2</v>
      </c>
      <c r="F117" s="22" t="s">
        <v>532</v>
      </c>
      <c r="G117" s="10" t="s">
        <v>595</v>
      </c>
      <c r="H117" s="8" t="s">
        <v>351</v>
      </c>
      <c r="I117" s="37"/>
      <c r="J117" s="28"/>
      <c r="K117" s="44"/>
      <c r="L117" s="28"/>
      <c r="AC117" s="6"/>
      <c r="AE117" s="6"/>
      <c r="AF117" s="6"/>
      <c r="AG117" s="6"/>
      <c r="AH117" s="6"/>
      <c r="AI117" s="6"/>
      <c r="AJ117" s="6"/>
      <c r="AK117" s="6"/>
    </row>
    <row r="118" spans="1:37" ht="25.5" x14ac:dyDescent="0.2">
      <c r="A118" s="3">
        <f t="shared" si="1"/>
        <v>113</v>
      </c>
      <c r="B118" s="8" t="s">
        <v>46</v>
      </c>
      <c r="C118" s="3" t="s">
        <v>2</v>
      </c>
      <c r="D118" s="79">
        <v>1</v>
      </c>
      <c r="E118" s="79">
        <v>2</v>
      </c>
      <c r="F118" s="22" t="s">
        <v>532</v>
      </c>
      <c r="G118" s="10" t="s">
        <v>596</v>
      </c>
      <c r="H118" s="8" t="s">
        <v>353</v>
      </c>
      <c r="I118" s="37"/>
      <c r="J118" s="28"/>
      <c r="K118" s="44"/>
      <c r="L118" s="28"/>
      <c r="AC118" s="6"/>
      <c r="AE118" s="6"/>
      <c r="AF118" s="6"/>
      <c r="AG118" s="6"/>
      <c r="AH118" s="6"/>
      <c r="AI118" s="6"/>
      <c r="AJ118" s="6"/>
      <c r="AK118" s="6"/>
    </row>
    <row r="119" spans="1:37" ht="25.5" x14ac:dyDescent="0.2">
      <c r="A119" s="3">
        <f t="shared" si="1"/>
        <v>114</v>
      </c>
      <c r="B119" s="8" t="s">
        <v>46</v>
      </c>
      <c r="C119" s="3" t="s">
        <v>2</v>
      </c>
      <c r="D119" s="79">
        <v>1</v>
      </c>
      <c r="E119" s="79">
        <v>2</v>
      </c>
      <c r="F119" s="22" t="s">
        <v>532</v>
      </c>
      <c r="G119" s="10" t="s">
        <v>597</v>
      </c>
      <c r="H119" s="8" t="s">
        <v>356</v>
      </c>
      <c r="I119" s="37"/>
      <c r="J119" s="28"/>
      <c r="K119" s="44"/>
      <c r="L119" s="28"/>
      <c r="AC119" s="6"/>
      <c r="AE119" s="6"/>
      <c r="AF119" s="6"/>
      <c r="AG119" s="6"/>
      <c r="AH119" s="6"/>
      <c r="AI119" s="6"/>
      <c r="AJ119" s="6"/>
      <c r="AK119" s="6"/>
    </row>
    <row r="120" spans="1:37" s="21" customFormat="1" ht="25.5" x14ac:dyDescent="0.2">
      <c r="A120" s="3">
        <f t="shared" si="1"/>
        <v>115</v>
      </c>
      <c r="B120" s="8" t="s">
        <v>46</v>
      </c>
      <c r="C120" s="3" t="s">
        <v>2</v>
      </c>
      <c r="D120" s="79">
        <v>1</v>
      </c>
      <c r="E120" s="79">
        <v>2</v>
      </c>
      <c r="F120" s="22" t="s">
        <v>532</v>
      </c>
      <c r="G120" s="10" t="s">
        <v>598</v>
      </c>
      <c r="H120" s="8" t="s">
        <v>359</v>
      </c>
      <c r="I120" s="37"/>
      <c r="J120" s="28"/>
      <c r="K120" s="44"/>
      <c r="L120" s="28"/>
    </row>
    <row r="121" spans="1:37" s="21" customFormat="1" ht="38.25" x14ac:dyDescent="0.2">
      <c r="A121" s="3">
        <f t="shared" si="1"/>
        <v>116</v>
      </c>
      <c r="B121" s="8" t="s">
        <v>46</v>
      </c>
      <c r="C121" s="3" t="s">
        <v>2</v>
      </c>
      <c r="D121" s="79">
        <v>1</v>
      </c>
      <c r="E121" s="79">
        <v>2</v>
      </c>
      <c r="F121" s="22" t="s">
        <v>662</v>
      </c>
      <c r="G121" s="10" t="s">
        <v>599</v>
      </c>
      <c r="H121" s="8" t="s">
        <v>600</v>
      </c>
      <c r="I121" s="37"/>
      <c r="J121" s="28"/>
      <c r="K121" s="28"/>
      <c r="L121" s="28"/>
    </row>
    <row r="122" spans="1:37" s="21" customFormat="1" ht="25.5" x14ac:dyDescent="0.2">
      <c r="A122" s="3">
        <f t="shared" si="1"/>
        <v>117</v>
      </c>
      <c r="B122" s="8" t="s">
        <v>46</v>
      </c>
      <c r="C122" s="3" t="s">
        <v>2</v>
      </c>
      <c r="D122" s="79">
        <v>12</v>
      </c>
      <c r="E122" s="79">
        <v>28</v>
      </c>
      <c r="F122" s="22" t="s">
        <v>261</v>
      </c>
      <c r="G122" s="10" t="s">
        <v>601</v>
      </c>
      <c r="H122" s="8" t="s">
        <v>262</v>
      </c>
      <c r="I122" s="37"/>
      <c r="J122" s="28"/>
      <c r="K122" s="28"/>
      <c r="L122" s="28"/>
    </row>
    <row r="123" spans="1:37" ht="38.25" x14ac:dyDescent="0.2">
      <c r="A123" s="3">
        <f t="shared" si="1"/>
        <v>118</v>
      </c>
      <c r="B123" s="8" t="s">
        <v>46</v>
      </c>
      <c r="C123" s="3" t="s">
        <v>2</v>
      </c>
      <c r="D123" s="79">
        <v>7</v>
      </c>
      <c r="E123" s="79">
        <v>15</v>
      </c>
      <c r="F123" s="22" t="s">
        <v>639</v>
      </c>
      <c r="G123" s="8" t="s">
        <v>263</v>
      </c>
      <c r="H123" s="8" t="s">
        <v>264</v>
      </c>
      <c r="I123" s="37"/>
      <c r="J123" s="28"/>
      <c r="K123" s="28"/>
      <c r="L123" s="28"/>
      <c r="AC123" s="6"/>
      <c r="AE123" s="6"/>
      <c r="AF123" s="6"/>
      <c r="AG123" s="6"/>
      <c r="AH123" s="6"/>
      <c r="AI123" s="6"/>
      <c r="AJ123" s="6"/>
      <c r="AK123" s="6"/>
    </row>
    <row r="124" spans="1:37" s="21" customFormat="1" ht="38.25" x14ac:dyDescent="0.2">
      <c r="A124" s="3">
        <f t="shared" si="1"/>
        <v>119</v>
      </c>
      <c r="B124" s="8" t="s">
        <v>46</v>
      </c>
      <c r="C124" s="3" t="s">
        <v>2</v>
      </c>
      <c r="D124" s="79">
        <v>5</v>
      </c>
      <c r="E124" s="79">
        <v>11</v>
      </c>
      <c r="F124" s="65" t="s">
        <v>265</v>
      </c>
      <c r="G124" s="8" t="s">
        <v>602</v>
      </c>
      <c r="H124" s="8" t="s">
        <v>266</v>
      </c>
      <c r="I124" s="37"/>
      <c r="J124" s="28"/>
      <c r="K124" s="28"/>
      <c r="L124" s="28"/>
    </row>
    <row r="125" spans="1:37" s="21" customFormat="1" ht="25.5" x14ac:dyDescent="0.2">
      <c r="A125" s="3">
        <f t="shared" si="1"/>
        <v>120</v>
      </c>
      <c r="B125" s="8" t="s">
        <v>46</v>
      </c>
      <c r="C125" s="3" t="s">
        <v>2</v>
      </c>
      <c r="D125" s="79">
        <v>4</v>
      </c>
      <c r="E125" s="79">
        <v>10</v>
      </c>
      <c r="F125" s="22" t="s">
        <v>267</v>
      </c>
      <c r="G125" s="10" t="s">
        <v>603</v>
      </c>
      <c r="H125" s="8" t="s">
        <v>268</v>
      </c>
      <c r="I125" s="37"/>
      <c r="J125" s="28"/>
      <c r="K125" s="28"/>
      <c r="L125" s="28"/>
    </row>
    <row r="126" spans="1:37" ht="25.5" x14ac:dyDescent="0.2">
      <c r="A126" s="3">
        <f t="shared" si="1"/>
        <v>121</v>
      </c>
      <c r="B126" s="8" t="s">
        <v>41</v>
      </c>
      <c r="C126" s="3" t="s">
        <v>2</v>
      </c>
      <c r="D126" s="79">
        <v>4</v>
      </c>
      <c r="E126" s="79">
        <v>10</v>
      </c>
      <c r="F126" s="22" t="s">
        <v>269</v>
      </c>
      <c r="G126" s="10" t="s">
        <v>601</v>
      </c>
      <c r="H126" s="8" t="s">
        <v>262</v>
      </c>
      <c r="I126" s="37"/>
      <c r="J126" s="28"/>
      <c r="K126" s="28"/>
      <c r="L126" s="28"/>
      <c r="AC126" s="6"/>
      <c r="AE126" s="6"/>
      <c r="AF126" s="6"/>
      <c r="AG126" s="6"/>
      <c r="AH126" s="6"/>
      <c r="AI126" s="6"/>
      <c r="AJ126" s="6"/>
      <c r="AK126" s="6"/>
    </row>
    <row r="127" spans="1:37" ht="25.5" x14ac:dyDescent="0.2">
      <c r="A127" s="3">
        <f t="shared" si="1"/>
        <v>122</v>
      </c>
      <c r="B127" s="8" t="s">
        <v>46</v>
      </c>
      <c r="C127" s="3" t="s">
        <v>2</v>
      </c>
      <c r="D127" s="79">
        <v>6</v>
      </c>
      <c r="E127" s="79">
        <v>13</v>
      </c>
      <c r="F127" s="22" t="s">
        <v>270</v>
      </c>
      <c r="G127" s="8" t="s">
        <v>601</v>
      </c>
      <c r="H127" s="8" t="s">
        <v>262</v>
      </c>
      <c r="I127" s="37"/>
      <c r="J127" s="28"/>
      <c r="K127" s="28"/>
      <c r="L127" s="28"/>
      <c r="AC127" s="6"/>
      <c r="AE127" s="6"/>
      <c r="AF127" s="6"/>
      <c r="AG127" s="6"/>
      <c r="AH127" s="6"/>
      <c r="AI127" s="6"/>
      <c r="AJ127" s="6"/>
      <c r="AK127" s="6"/>
    </row>
    <row r="128" spans="1:37" s="21" customFormat="1" ht="38.25" x14ac:dyDescent="0.2">
      <c r="A128" s="3">
        <f t="shared" si="1"/>
        <v>123</v>
      </c>
      <c r="B128" s="8" t="s">
        <v>70</v>
      </c>
      <c r="C128" s="3" t="s">
        <v>2</v>
      </c>
      <c r="D128" s="79">
        <v>4</v>
      </c>
      <c r="E128" s="79">
        <v>10</v>
      </c>
      <c r="F128" s="22" t="s">
        <v>271</v>
      </c>
      <c r="G128" s="10" t="s">
        <v>604</v>
      </c>
      <c r="H128" s="8" t="s">
        <v>272</v>
      </c>
      <c r="I128" s="37"/>
      <c r="J128" s="28"/>
      <c r="K128" s="28"/>
      <c r="L128" s="28"/>
    </row>
    <row r="129" spans="1:37" ht="38.25" x14ac:dyDescent="0.2">
      <c r="A129" s="3">
        <f t="shared" si="1"/>
        <v>124</v>
      </c>
      <c r="B129" s="8" t="s">
        <v>73</v>
      </c>
      <c r="C129" s="3" t="s">
        <v>2</v>
      </c>
      <c r="D129" s="79">
        <v>4</v>
      </c>
      <c r="E129" s="79">
        <v>10</v>
      </c>
      <c r="F129" s="22" t="s">
        <v>271</v>
      </c>
      <c r="G129" s="10" t="s">
        <v>605</v>
      </c>
      <c r="H129" s="8" t="s">
        <v>273</v>
      </c>
      <c r="I129" s="37"/>
      <c r="J129" s="28"/>
      <c r="K129" s="28"/>
      <c r="L129" s="28"/>
      <c r="AC129" s="6"/>
      <c r="AE129" s="6"/>
      <c r="AF129" s="6"/>
      <c r="AG129" s="6"/>
      <c r="AH129" s="6"/>
      <c r="AI129" s="6"/>
      <c r="AJ129" s="6"/>
      <c r="AK129" s="6"/>
    </row>
    <row r="130" spans="1:37" ht="38.25" x14ac:dyDescent="0.2">
      <c r="A130" s="3">
        <f t="shared" si="1"/>
        <v>125</v>
      </c>
      <c r="B130" s="8" t="s">
        <v>76</v>
      </c>
      <c r="C130" s="3" t="s">
        <v>2</v>
      </c>
      <c r="D130" s="79">
        <v>4</v>
      </c>
      <c r="E130" s="79">
        <v>10</v>
      </c>
      <c r="F130" s="22" t="s">
        <v>271</v>
      </c>
      <c r="G130" s="10" t="s">
        <v>606</v>
      </c>
      <c r="H130" s="8" t="s">
        <v>274</v>
      </c>
      <c r="I130" s="37"/>
      <c r="J130" s="28"/>
      <c r="K130" s="28"/>
      <c r="L130" s="28"/>
      <c r="AC130" s="6"/>
      <c r="AE130" s="6"/>
      <c r="AF130" s="6"/>
      <c r="AG130" s="6"/>
      <c r="AH130" s="6"/>
      <c r="AI130" s="6"/>
      <c r="AJ130" s="6"/>
      <c r="AK130" s="6"/>
    </row>
    <row r="131" spans="1:37" ht="38.25" x14ac:dyDescent="0.2">
      <c r="A131" s="3">
        <f t="shared" si="1"/>
        <v>126</v>
      </c>
      <c r="B131" s="8" t="s">
        <v>79</v>
      </c>
      <c r="C131" s="3" t="s">
        <v>2</v>
      </c>
      <c r="D131" s="79">
        <v>4</v>
      </c>
      <c r="E131" s="79">
        <v>10</v>
      </c>
      <c r="F131" s="22" t="s">
        <v>271</v>
      </c>
      <c r="G131" s="10" t="s">
        <v>607</v>
      </c>
      <c r="H131" s="8" t="s">
        <v>275</v>
      </c>
      <c r="I131" s="37"/>
      <c r="J131" s="28"/>
      <c r="K131" s="28"/>
      <c r="L131" s="28"/>
      <c r="AC131" s="6"/>
      <c r="AE131" s="6"/>
      <c r="AF131" s="6"/>
      <c r="AG131" s="6"/>
      <c r="AH131" s="6"/>
      <c r="AI131" s="6"/>
      <c r="AJ131" s="6"/>
      <c r="AK131" s="6"/>
    </row>
    <row r="132" spans="1:37" ht="25.5" x14ac:dyDescent="0.2">
      <c r="A132" s="3">
        <f t="shared" si="1"/>
        <v>127</v>
      </c>
      <c r="B132" s="8" t="s">
        <v>276</v>
      </c>
      <c r="C132" s="3" t="s">
        <v>2</v>
      </c>
      <c r="D132" s="79">
        <v>5</v>
      </c>
      <c r="E132" s="79">
        <v>11</v>
      </c>
      <c r="F132" s="22" t="s">
        <v>277</v>
      </c>
      <c r="G132" s="10" t="s">
        <v>608</v>
      </c>
      <c r="H132" s="8" t="s">
        <v>278</v>
      </c>
      <c r="I132" s="37"/>
      <c r="J132" s="28"/>
      <c r="K132" s="28"/>
      <c r="L132" s="28"/>
      <c r="AC132" s="6"/>
      <c r="AE132" s="6"/>
      <c r="AF132" s="6"/>
      <c r="AG132" s="6"/>
      <c r="AH132" s="6"/>
      <c r="AI132" s="6"/>
      <c r="AJ132" s="6"/>
      <c r="AK132" s="6"/>
    </row>
    <row r="133" spans="1:37" ht="25.5" x14ac:dyDescent="0.2">
      <c r="A133" s="3">
        <f t="shared" si="1"/>
        <v>128</v>
      </c>
      <c r="B133" s="8" t="s">
        <v>279</v>
      </c>
      <c r="C133" s="3" t="s">
        <v>2</v>
      </c>
      <c r="D133" s="79">
        <v>5</v>
      </c>
      <c r="E133" s="79">
        <v>11</v>
      </c>
      <c r="F133" s="22" t="s">
        <v>277</v>
      </c>
      <c r="G133" s="10" t="s">
        <v>609</v>
      </c>
      <c r="H133" s="8" t="s">
        <v>280</v>
      </c>
      <c r="I133" s="37"/>
      <c r="J133" s="28"/>
      <c r="K133" s="28"/>
      <c r="L133" s="28"/>
      <c r="AC133" s="6"/>
      <c r="AE133" s="6"/>
      <c r="AF133" s="6"/>
      <c r="AG133" s="6"/>
      <c r="AH133" s="6"/>
      <c r="AI133" s="6"/>
      <c r="AJ133" s="6"/>
      <c r="AK133" s="6"/>
    </row>
    <row r="134" spans="1:37" ht="38.25" x14ac:dyDescent="0.2">
      <c r="A134" s="3">
        <f t="shared" si="1"/>
        <v>129</v>
      </c>
      <c r="B134" s="8" t="s">
        <v>215</v>
      </c>
      <c r="C134" s="3" t="s">
        <v>2</v>
      </c>
      <c r="D134" s="79">
        <v>5</v>
      </c>
      <c r="E134" s="79">
        <v>11</v>
      </c>
      <c r="F134" s="22" t="s">
        <v>277</v>
      </c>
      <c r="G134" s="10" t="s">
        <v>610</v>
      </c>
      <c r="H134" s="8" t="s">
        <v>281</v>
      </c>
      <c r="I134" s="37"/>
      <c r="J134" s="28"/>
      <c r="K134" s="28"/>
      <c r="L134" s="28"/>
      <c r="AC134" s="6"/>
      <c r="AE134" s="6"/>
      <c r="AF134" s="6"/>
      <c r="AG134" s="6"/>
      <c r="AH134" s="6"/>
      <c r="AI134" s="6"/>
      <c r="AJ134" s="6"/>
      <c r="AK134" s="6"/>
    </row>
    <row r="135" spans="1:37" ht="38.25" x14ac:dyDescent="0.2">
      <c r="A135" s="3">
        <f t="shared" si="1"/>
        <v>130</v>
      </c>
      <c r="B135" s="8" t="s">
        <v>217</v>
      </c>
      <c r="C135" s="3" t="s">
        <v>2</v>
      </c>
      <c r="D135" s="79">
        <v>5</v>
      </c>
      <c r="E135" s="79">
        <v>11</v>
      </c>
      <c r="F135" s="22" t="s">
        <v>277</v>
      </c>
      <c r="G135" s="10" t="s">
        <v>611</v>
      </c>
      <c r="H135" s="8" t="s">
        <v>282</v>
      </c>
      <c r="I135" s="37"/>
      <c r="J135" s="28"/>
      <c r="K135" s="28"/>
      <c r="L135" s="28"/>
      <c r="AC135" s="6"/>
      <c r="AE135" s="6"/>
      <c r="AF135" s="6"/>
      <c r="AG135" s="6"/>
      <c r="AH135" s="6"/>
      <c r="AI135" s="6"/>
      <c r="AJ135" s="6"/>
      <c r="AK135" s="6"/>
    </row>
    <row r="136" spans="1:37" ht="25.5" x14ac:dyDescent="0.2">
      <c r="A136" s="3">
        <f t="shared" ref="A136:A199" si="2">SUM(A135)+1</f>
        <v>131</v>
      </c>
      <c r="B136" s="8" t="s">
        <v>283</v>
      </c>
      <c r="C136" s="3" t="s">
        <v>2</v>
      </c>
      <c r="D136" s="79">
        <v>9</v>
      </c>
      <c r="E136" s="79">
        <v>20</v>
      </c>
      <c r="F136" s="22" t="s">
        <v>284</v>
      </c>
      <c r="G136" s="8" t="s">
        <v>612</v>
      </c>
      <c r="H136" s="8" t="s">
        <v>285</v>
      </c>
      <c r="I136" s="37"/>
      <c r="J136" s="28"/>
      <c r="K136" s="28"/>
      <c r="L136" s="28"/>
      <c r="AC136" s="6"/>
      <c r="AE136" s="6"/>
      <c r="AF136" s="6"/>
      <c r="AG136" s="6"/>
      <c r="AH136" s="6"/>
      <c r="AI136" s="6"/>
      <c r="AJ136" s="6"/>
      <c r="AK136" s="6"/>
    </row>
    <row r="137" spans="1:37" ht="25.5" x14ac:dyDescent="0.2">
      <c r="A137" s="3">
        <f t="shared" si="2"/>
        <v>132</v>
      </c>
      <c r="B137" s="8" t="s">
        <v>46</v>
      </c>
      <c r="C137" s="3" t="s">
        <v>2</v>
      </c>
      <c r="D137" s="79">
        <v>5</v>
      </c>
      <c r="E137" s="79">
        <v>13</v>
      </c>
      <c r="F137" s="22" t="s">
        <v>286</v>
      </c>
      <c r="G137" s="10" t="s">
        <v>613</v>
      </c>
      <c r="H137" s="10" t="s">
        <v>287</v>
      </c>
      <c r="I137" s="37"/>
      <c r="J137" s="28"/>
      <c r="K137" s="28"/>
      <c r="L137" s="28"/>
      <c r="AC137" s="6"/>
      <c r="AE137" s="6"/>
      <c r="AF137" s="6"/>
      <c r="AG137" s="6"/>
      <c r="AH137" s="6"/>
      <c r="AI137" s="6"/>
      <c r="AJ137" s="6"/>
      <c r="AK137" s="6"/>
    </row>
    <row r="138" spans="1:37" ht="25.5" x14ac:dyDescent="0.2">
      <c r="A138" s="3">
        <f t="shared" si="2"/>
        <v>133</v>
      </c>
      <c r="B138" s="8" t="s">
        <v>46</v>
      </c>
      <c r="C138" s="3" t="s">
        <v>2</v>
      </c>
      <c r="D138" s="79">
        <v>6</v>
      </c>
      <c r="E138" s="79">
        <v>13</v>
      </c>
      <c r="F138" s="22" t="s">
        <v>288</v>
      </c>
      <c r="G138" s="8" t="s">
        <v>601</v>
      </c>
      <c r="H138" s="10" t="s">
        <v>262</v>
      </c>
      <c r="I138" s="37"/>
      <c r="J138" s="28"/>
      <c r="K138" s="28"/>
      <c r="L138" s="28"/>
      <c r="AC138" s="6"/>
      <c r="AE138" s="6"/>
      <c r="AF138" s="6"/>
      <c r="AG138" s="6"/>
      <c r="AH138" s="6"/>
      <c r="AI138" s="6"/>
      <c r="AJ138" s="6"/>
      <c r="AK138" s="6"/>
    </row>
    <row r="139" spans="1:37" ht="38.25" x14ac:dyDescent="0.2">
      <c r="A139" s="3">
        <f t="shared" si="2"/>
        <v>134</v>
      </c>
      <c r="B139" s="8" t="s">
        <v>222</v>
      </c>
      <c r="C139" s="3" t="s">
        <v>2</v>
      </c>
      <c r="D139" s="79">
        <v>4</v>
      </c>
      <c r="E139" s="79">
        <v>10</v>
      </c>
      <c r="F139" s="22" t="s">
        <v>289</v>
      </c>
      <c r="G139" s="10">
        <v>44250724</v>
      </c>
      <c r="H139" s="8"/>
      <c r="I139" s="37"/>
      <c r="J139" s="28"/>
      <c r="K139" s="28"/>
      <c r="L139" s="28"/>
      <c r="AC139" s="6"/>
      <c r="AE139" s="6"/>
      <c r="AF139" s="6"/>
      <c r="AG139" s="6"/>
      <c r="AH139" s="6"/>
      <c r="AI139" s="6"/>
      <c r="AJ139" s="6"/>
      <c r="AK139" s="6"/>
    </row>
    <row r="140" spans="1:37" ht="25.5" x14ac:dyDescent="0.2">
      <c r="A140" s="3">
        <f t="shared" si="2"/>
        <v>135</v>
      </c>
      <c r="B140" s="8" t="s">
        <v>290</v>
      </c>
      <c r="C140" s="3" t="s">
        <v>2</v>
      </c>
      <c r="D140" s="79">
        <v>4</v>
      </c>
      <c r="E140" s="79">
        <v>10</v>
      </c>
      <c r="F140" s="22" t="s">
        <v>289</v>
      </c>
      <c r="G140" s="10">
        <v>44250723</v>
      </c>
      <c r="H140" s="8"/>
      <c r="I140" s="37"/>
      <c r="J140" s="28"/>
      <c r="K140" s="28"/>
      <c r="L140" s="28"/>
      <c r="AC140" s="6"/>
      <c r="AE140" s="6"/>
      <c r="AF140" s="6"/>
      <c r="AG140" s="6"/>
      <c r="AH140" s="6"/>
      <c r="AI140" s="6"/>
      <c r="AJ140" s="6"/>
      <c r="AK140" s="6"/>
    </row>
    <row r="141" spans="1:37" ht="25.5" x14ac:dyDescent="0.2">
      <c r="A141" s="3">
        <f t="shared" si="2"/>
        <v>136</v>
      </c>
      <c r="B141" s="8" t="s">
        <v>215</v>
      </c>
      <c r="C141" s="3" t="s">
        <v>2</v>
      </c>
      <c r="D141" s="79">
        <v>4</v>
      </c>
      <c r="E141" s="79">
        <v>10</v>
      </c>
      <c r="F141" s="22" t="s">
        <v>289</v>
      </c>
      <c r="G141" s="10">
        <v>44250722</v>
      </c>
      <c r="H141" s="8"/>
      <c r="I141" s="37"/>
      <c r="J141" s="28"/>
      <c r="K141" s="28"/>
      <c r="L141" s="28"/>
      <c r="AC141" s="6"/>
      <c r="AE141" s="6"/>
      <c r="AF141" s="6"/>
      <c r="AG141" s="6"/>
      <c r="AH141" s="6"/>
      <c r="AI141" s="6"/>
      <c r="AJ141" s="6"/>
      <c r="AK141" s="6"/>
    </row>
    <row r="142" spans="1:37" ht="25.5" x14ac:dyDescent="0.2">
      <c r="A142" s="3">
        <f t="shared" si="2"/>
        <v>137</v>
      </c>
      <c r="B142" s="8" t="s">
        <v>217</v>
      </c>
      <c r="C142" s="3" t="s">
        <v>2</v>
      </c>
      <c r="D142" s="79">
        <v>4</v>
      </c>
      <c r="E142" s="79">
        <v>10</v>
      </c>
      <c r="F142" s="22" t="s">
        <v>289</v>
      </c>
      <c r="G142" s="10">
        <v>44250721</v>
      </c>
      <c r="H142" s="8"/>
      <c r="I142" s="37"/>
      <c r="J142" s="28"/>
      <c r="K142" s="28"/>
      <c r="L142" s="28"/>
      <c r="AC142" s="6"/>
      <c r="AE142" s="6"/>
      <c r="AF142" s="6"/>
      <c r="AG142" s="6"/>
      <c r="AH142" s="6"/>
      <c r="AI142" s="6"/>
      <c r="AJ142" s="6"/>
      <c r="AK142" s="6"/>
    </row>
    <row r="143" spans="1:37" ht="25.5" x14ac:dyDescent="0.2">
      <c r="A143" s="3">
        <f t="shared" si="2"/>
        <v>138</v>
      </c>
      <c r="B143" s="8" t="s">
        <v>46</v>
      </c>
      <c r="C143" s="3" t="s">
        <v>2</v>
      </c>
      <c r="D143" s="79">
        <v>6</v>
      </c>
      <c r="E143" s="79">
        <v>13</v>
      </c>
      <c r="F143" s="22" t="s">
        <v>291</v>
      </c>
      <c r="G143" s="10" t="s">
        <v>292</v>
      </c>
      <c r="H143" s="10"/>
      <c r="I143" s="37"/>
      <c r="J143" s="28"/>
      <c r="K143" s="28"/>
      <c r="L143" s="28"/>
      <c r="AC143" s="6"/>
      <c r="AE143" s="6"/>
      <c r="AF143" s="6"/>
      <c r="AG143" s="6"/>
      <c r="AH143" s="6"/>
      <c r="AI143" s="6"/>
      <c r="AJ143" s="6"/>
      <c r="AK143" s="6"/>
    </row>
    <row r="144" spans="1:37" ht="25.5" x14ac:dyDescent="0.2">
      <c r="A144" s="3">
        <f t="shared" si="2"/>
        <v>139</v>
      </c>
      <c r="B144" s="8" t="s">
        <v>46</v>
      </c>
      <c r="C144" s="3" t="s">
        <v>2</v>
      </c>
      <c r="D144" s="79">
        <v>6</v>
      </c>
      <c r="E144" s="79">
        <v>13</v>
      </c>
      <c r="F144" s="22" t="s">
        <v>293</v>
      </c>
      <c r="G144" s="10" t="s">
        <v>294</v>
      </c>
      <c r="H144" s="10"/>
      <c r="I144" s="37"/>
      <c r="J144" s="28"/>
      <c r="K144" s="28"/>
      <c r="L144" s="28"/>
      <c r="AC144" s="6"/>
      <c r="AE144" s="6"/>
      <c r="AF144" s="6"/>
      <c r="AG144" s="6"/>
      <c r="AH144" s="6"/>
      <c r="AI144" s="6"/>
      <c r="AJ144" s="6"/>
      <c r="AK144" s="6"/>
    </row>
    <row r="145" spans="1:37" ht="25.5" x14ac:dyDescent="0.2">
      <c r="A145" s="3">
        <f t="shared" si="2"/>
        <v>140</v>
      </c>
      <c r="B145" s="8" t="s">
        <v>46</v>
      </c>
      <c r="C145" s="3" t="s">
        <v>2</v>
      </c>
      <c r="D145" s="79">
        <v>5</v>
      </c>
      <c r="E145" s="79">
        <v>12</v>
      </c>
      <c r="F145" s="22" t="s">
        <v>295</v>
      </c>
      <c r="G145" s="10" t="s">
        <v>296</v>
      </c>
      <c r="H145" s="8"/>
      <c r="I145" s="37"/>
      <c r="J145" s="28"/>
      <c r="K145" s="28"/>
      <c r="L145" s="28"/>
      <c r="AC145" s="6"/>
      <c r="AE145" s="6"/>
      <c r="AF145" s="6"/>
      <c r="AG145" s="6"/>
      <c r="AH145" s="6"/>
      <c r="AI145" s="6"/>
      <c r="AJ145" s="6"/>
      <c r="AK145" s="6"/>
    </row>
    <row r="146" spans="1:37" ht="25.5" x14ac:dyDescent="0.2">
      <c r="A146" s="3">
        <f>SUM(A145)</f>
        <v>140</v>
      </c>
      <c r="B146" s="8" t="s">
        <v>46</v>
      </c>
      <c r="C146" s="3" t="s">
        <v>2</v>
      </c>
      <c r="D146" s="79">
        <v>1</v>
      </c>
      <c r="E146" s="79">
        <v>2</v>
      </c>
      <c r="F146" s="22" t="s">
        <v>533</v>
      </c>
      <c r="G146" s="10" t="s">
        <v>583</v>
      </c>
      <c r="H146" s="8"/>
      <c r="I146" s="37"/>
      <c r="J146" s="28"/>
      <c r="K146" s="44"/>
      <c r="L146" s="28"/>
      <c r="AC146" s="6"/>
      <c r="AE146" s="6"/>
      <c r="AF146" s="6"/>
      <c r="AG146" s="6"/>
      <c r="AH146" s="6"/>
      <c r="AI146" s="6"/>
      <c r="AJ146" s="6"/>
      <c r="AK146" s="6"/>
    </row>
    <row r="147" spans="1:37" ht="25.5" x14ac:dyDescent="0.2">
      <c r="A147" s="3">
        <f t="shared" si="2"/>
        <v>141</v>
      </c>
      <c r="B147" s="8" t="s">
        <v>283</v>
      </c>
      <c r="C147" s="3" t="s">
        <v>2</v>
      </c>
      <c r="D147" s="79">
        <v>14</v>
      </c>
      <c r="E147" s="79"/>
      <c r="F147" s="22" t="s">
        <v>297</v>
      </c>
      <c r="G147" s="10" t="s">
        <v>296</v>
      </c>
      <c r="H147" s="10"/>
      <c r="I147" s="37"/>
      <c r="J147" s="28"/>
      <c r="K147" s="44"/>
      <c r="L147" s="28"/>
      <c r="AC147" s="6"/>
      <c r="AE147" s="6"/>
      <c r="AF147" s="6"/>
      <c r="AG147" s="6"/>
      <c r="AH147" s="6"/>
      <c r="AI147" s="6"/>
      <c r="AJ147" s="6"/>
      <c r="AK147" s="6"/>
    </row>
    <row r="148" spans="1:37" ht="25.5" x14ac:dyDescent="0.2">
      <c r="A148" s="3">
        <f t="shared" si="2"/>
        <v>142</v>
      </c>
      <c r="B148" s="8" t="s">
        <v>46</v>
      </c>
      <c r="C148" s="3" t="s">
        <v>2</v>
      </c>
      <c r="D148" s="79">
        <v>4</v>
      </c>
      <c r="E148" s="79">
        <v>10</v>
      </c>
      <c r="F148" s="22" t="s">
        <v>302</v>
      </c>
      <c r="G148" s="10" t="s">
        <v>294</v>
      </c>
      <c r="H148" s="10" t="s">
        <v>303</v>
      </c>
      <c r="I148" s="37"/>
      <c r="J148" s="28"/>
      <c r="K148" s="28"/>
      <c r="L148" s="28"/>
      <c r="AC148" s="6"/>
      <c r="AE148" s="6"/>
      <c r="AF148" s="6"/>
      <c r="AG148" s="6"/>
      <c r="AH148" s="6"/>
      <c r="AI148" s="6"/>
      <c r="AJ148" s="6"/>
      <c r="AK148" s="6"/>
    </row>
    <row r="149" spans="1:37" ht="38.25" x14ac:dyDescent="0.2">
      <c r="A149" s="3">
        <f t="shared" si="2"/>
        <v>143</v>
      </c>
      <c r="B149" s="8" t="s">
        <v>46</v>
      </c>
      <c r="C149" s="3" t="s">
        <v>2</v>
      </c>
      <c r="D149" s="79">
        <v>8</v>
      </c>
      <c r="E149" s="79">
        <v>18</v>
      </c>
      <c r="F149" s="22" t="s">
        <v>640</v>
      </c>
      <c r="G149" s="10" t="s">
        <v>304</v>
      </c>
      <c r="H149" s="10" t="s">
        <v>305</v>
      </c>
      <c r="I149" s="37"/>
      <c r="J149" s="28"/>
      <c r="K149" s="28"/>
      <c r="L149" s="28"/>
      <c r="AC149" s="6"/>
      <c r="AE149" s="6"/>
      <c r="AF149" s="6"/>
      <c r="AG149" s="6"/>
      <c r="AH149" s="6"/>
      <c r="AI149" s="6"/>
      <c r="AJ149" s="6"/>
      <c r="AK149" s="6"/>
    </row>
    <row r="150" spans="1:37" ht="25.5" x14ac:dyDescent="0.2">
      <c r="A150" s="3">
        <f t="shared" si="2"/>
        <v>144</v>
      </c>
      <c r="B150" s="8" t="s">
        <v>46</v>
      </c>
      <c r="C150" s="3" t="s">
        <v>2</v>
      </c>
      <c r="D150" s="79">
        <v>8</v>
      </c>
      <c r="E150" s="79">
        <v>18</v>
      </c>
      <c r="F150" s="22" t="s">
        <v>306</v>
      </c>
      <c r="G150" s="3" t="s">
        <v>307</v>
      </c>
      <c r="H150" s="10" t="s">
        <v>308</v>
      </c>
      <c r="I150" s="37"/>
      <c r="J150" s="28"/>
      <c r="K150" s="28"/>
      <c r="L150" s="28"/>
      <c r="AC150" s="6"/>
      <c r="AE150" s="6"/>
      <c r="AF150" s="6"/>
      <c r="AG150" s="6"/>
      <c r="AH150" s="6"/>
      <c r="AI150" s="6"/>
      <c r="AJ150" s="6"/>
      <c r="AK150" s="6"/>
    </row>
    <row r="151" spans="1:37" ht="25.5" x14ac:dyDescent="0.2">
      <c r="A151" s="3">
        <f t="shared" si="2"/>
        <v>145</v>
      </c>
      <c r="B151" s="8" t="s">
        <v>46</v>
      </c>
      <c r="C151" s="3" t="s">
        <v>2</v>
      </c>
      <c r="D151" s="79">
        <v>4</v>
      </c>
      <c r="E151" s="79">
        <v>9</v>
      </c>
      <c r="F151" s="22" t="s">
        <v>309</v>
      </c>
      <c r="G151" s="3" t="s">
        <v>310</v>
      </c>
      <c r="H151" s="8"/>
      <c r="I151" s="37"/>
      <c r="J151" s="28"/>
      <c r="K151" s="28"/>
      <c r="L151" s="28"/>
      <c r="AC151" s="6"/>
      <c r="AE151" s="6"/>
      <c r="AF151" s="6"/>
      <c r="AG151" s="6"/>
      <c r="AH151" s="6"/>
      <c r="AI151" s="6"/>
      <c r="AJ151" s="6"/>
      <c r="AK151" s="6"/>
    </row>
    <row r="152" spans="1:37" ht="25.5" x14ac:dyDescent="0.2">
      <c r="A152" s="3">
        <f t="shared" si="2"/>
        <v>146</v>
      </c>
      <c r="B152" s="8" t="s">
        <v>46</v>
      </c>
      <c r="C152" s="3" t="s">
        <v>2</v>
      </c>
      <c r="D152" s="79">
        <v>4</v>
      </c>
      <c r="E152" s="79">
        <v>10</v>
      </c>
      <c r="F152" s="22" t="s">
        <v>641</v>
      </c>
      <c r="G152" s="3" t="s">
        <v>311</v>
      </c>
      <c r="H152" s="8"/>
      <c r="I152" s="37"/>
      <c r="J152" s="28"/>
      <c r="K152" s="28"/>
      <c r="L152" s="28"/>
      <c r="AC152" s="6"/>
      <c r="AE152" s="6"/>
      <c r="AF152" s="6"/>
      <c r="AG152" s="6"/>
      <c r="AH152" s="6"/>
      <c r="AI152" s="6"/>
      <c r="AJ152" s="6"/>
      <c r="AK152" s="6"/>
    </row>
    <row r="153" spans="1:37" ht="25.5" x14ac:dyDescent="0.2">
      <c r="A153" s="3">
        <f t="shared" si="2"/>
        <v>147</v>
      </c>
      <c r="B153" s="8" t="s">
        <v>46</v>
      </c>
      <c r="C153" s="3" t="s">
        <v>2</v>
      </c>
      <c r="D153" s="79">
        <v>9</v>
      </c>
      <c r="E153" s="79">
        <v>22</v>
      </c>
      <c r="F153" s="22" t="s">
        <v>312</v>
      </c>
      <c r="G153" s="10" t="s">
        <v>313</v>
      </c>
      <c r="H153" s="10" t="s">
        <v>314</v>
      </c>
      <c r="I153" s="37"/>
      <c r="J153" s="28"/>
      <c r="K153" s="28"/>
      <c r="L153" s="28"/>
      <c r="AC153" s="6"/>
      <c r="AE153" s="6"/>
      <c r="AF153" s="6"/>
      <c r="AG153" s="6"/>
      <c r="AH153" s="6"/>
      <c r="AI153" s="6"/>
      <c r="AJ153" s="6"/>
      <c r="AK153" s="6"/>
    </row>
    <row r="154" spans="1:37" ht="25.5" x14ac:dyDescent="0.2">
      <c r="A154" s="3">
        <f t="shared" si="2"/>
        <v>148</v>
      </c>
      <c r="B154" s="8" t="s">
        <v>46</v>
      </c>
      <c r="C154" s="3" t="s">
        <v>2</v>
      </c>
      <c r="D154" s="79">
        <v>5</v>
      </c>
      <c r="E154" s="79">
        <v>12</v>
      </c>
      <c r="F154" s="22" t="s">
        <v>315</v>
      </c>
      <c r="G154" s="10" t="s">
        <v>313</v>
      </c>
      <c r="H154" s="10" t="s">
        <v>316</v>
      </c>
      <c r="I154" s="37"/>
      <c r="J154" s="28"/>
      <c r="K154" s="28"/>
      <c r="L154" s="28"/>
      <c r="AC154" s="6"/>
      <c r="AE154" s="6"/>
      <c r="AF154" s="6"/>
      <c r="AG154" s="6"/>
      <c r="AH154" s="6"/>
      <c r="AI154" s="6"/>
      <c r="AJ154" s="6"/>
      <c r="AK154" s="6"/>
    </row>
    <row r="155" spans="1:37" ht="25.5" x14ac:dyDescent="0.2">
      <c r="A155" s="3">
        <f t="shared" si="2"/>
        <v>149</v>
      </c>
      <c r="B155" s="8" t="s">
        <v>46</v>
      </c>
      <c r="C155" s="3" t="s">
        <v>2</v>
      </c>
      <c r="D155" s="79">
        <v>7</v>
      </c>
      <c r="E155" s="79">
        <v>15</v>
      </c>
      <c r="F155" s="22" t="s">
        <v>317</v>
      </c>
      <c r="G155" s="10" t="s">
        <v>318</v>
      </c>
      <c r="H155" s="10" t="s">
        <v>319</v>
      </c>
      <c r="I155" s="37"/>
      <c r="J155" s="28"/>
      <c r="K155" s="28"/>
      <c r="L155" s="28"/>
      <c r="AC155" s="6"/>
      <c r="AE155" s="6"/>
      <c r="AF155" s="6"/>
      <c r="AG155" s="6"/>
      <c r="AH155" s="6"/>
      <c r="AI155" s="6"/>
      <c r="AJ155" s="6"/>
      <c r="AK155" s="6"/>
    </row>
    <row r="156" spans="1:37" ht="25.5" x14ac:dyDescent="0.2">
      <c r="A156" s="3">
        <f t="shared" si="2"/>
        <v>150</v>
      </c>
      <c r="B156" s="8" t="s">
        <v>46</v>
      </c>
      <c r="C156" s="3" t="s">
        <v>2</v>
      </c>
      <c r="D156" s="79">
        <v>9</v>
      </c>
      <c r="E156" s="79">
        <v>20</v>
      </c>
      <c r="F156" s="22" t="s">
        <v>320</v>
      </c>
      <c r="G156" s="10" t="s">
        <v>321</v>
      </c>
      <c r="H156" s="10" t="s">
        <v>322</v>
      </c>
      <c r="I156" s="37"/>
      <c r="J156" s="28"/>
      <c r="K156" s="28"/>
      <c r="L156" s="28"/>
      <c r="AC156" s="6"/>
      <c r="AE156" s="6"/>
      <c r="AF156" s="6"/>
      <c r="AG156" s="6"/>
      <c r="AH156" s="6"/>
      <c r="AI156" s="6"/>
      <c r="AJ156" s="6"/>
      <c r="AK156" s="6"/>
    </row>
    <row r="157" spans="1:37" ht="25.5" x14ac:dyDescent="0.2">
      <c r="A157" s="3">
        <f t="shared" si="2"/>
        <v>151</v>
      </c>
      <c r="B157" s="8" t="s">
        <v>323</v>
      </c>
      <c r="C157" s="3" t="s">
        <v>2</v>
      </c>
      <c r="D157" s="79">
        <v>4</v>
      </c>
      <c r="E157" s="79">
        <v>10</v>
      </c>
      <c r="F157" s="22" t="s">
        <v>324</v>
      </c>
      <c r="G157" s="3" t="s">
        <v>325</v>
      </c>
      <c r="H157" s="8"/>
      <c r="I157" s="37"/>
      <c r="J157" s="28"/>
      <c r="K157" s="28"/>
      <c r="L157" s="28"/>
      <c r="AC157" s="6"/>
      <c r="AE157" s="6"/>
      <c r="AF157" s="6"/>
      <c r="AG157" s="6"/>
      <c r="AH157" s="6"/>
      <c r="AI157" s="6"/>
      <c r="AJ157" s="6"/>
      <c r="AK157" s="6"/>
    </row>
    <row r="158" spans="1:37" ht="25.5" x14ac:dyDescent="0.2">
      <c r="A158" s="3">
        <f t="shared" si="2"/>
        <v>152</v>
      </c>
      <c r="B158" s="8" t="s">
        <v>46</v>
      </c>
      <c r="C158" s="3" t="s">
        <v>2</v>
      </c>
      <c r="D158" s="79">
        <v>4</v>
      </c>
      <c r="E158" s="79">
        <v>10</v>
      </c>
      <c r="F158" s="66" t="s">
        <v>326</v>
      </c>
      <c r="G158" s="3" t="s">
        <v>313</v>
      </c>
      <c r="H158" s="8"/>
      <c r="I158" s="37"/>
      <c r="J158" s="28"/>
      <c r="K158" s="28"/>
      <c r="L158" s="28"/>
      <c r="AC158" s="6"/>
      <c r="AE158" s="6"/>
      <c r="AF158" s="6"/>
      <c r="AG158" s="6"/>
      <c r="AH158" s="6"/>
      <c r="AI158" s="6"/>
      <c r="AJ158" s="6"/>
      <c r="AK158" s="6"/>
    </row>
    <row r="159" spans="1:37" ht="25.5" x14ac:dyDescent="0.2">
      <c r="A159" s="3">
        <f t="shared" si="2"/>
        <v>153</v>
      </c>
      <c r="B159" s="8" t="s">
        <v>46</v>
      </c>
      <c r="C159" s="3" t="s">
        <v>2</v>
      </c>
      <c r="D159" s="79">
        <v>5</v>
      </c>
      <c r="E159" s="79">
        <v>12</v>
      </c>
      <c r="F159" s="22" t="s">
        <v>327</v>
      </c>
      <c r="G159" s="10" t="s">
        <v>328</v>
      </c>
      <c r="H159" s="10" t="s">
        <v>329</v>
      </c>
      <c r="I159" s="37"/>
      <c r="J159" s="28"/>
      <c r="K159" s="28"/>
      <c r="L159" s="28"/>
      <c r="AC159" s="6"/>
      <c r="AE159" s="6"/>
      <c r="AF159" s="6"/>
      <c r="AG159" s="6"/>
      <c r="AH159" s="6"/>
      <c r="AI159" s="6"/>
      <c r="AJ159" s="6"/>
      <c r="AK159" s="6"/>
    </row>
    <row r="160" spans="1:37" ht="38.25" x14ac:dyDescent="0.2">
      <c r="A160" s="3">
        <f t="shared" si="2"/>
        <v>154</v>
      </c>
      <c r="B160" s="8" t="s">
        <v>330</v>
      </c>
      <c r="C160" s="3" t="s">
        <v>2</v>
      </c>
      <c r="D160" s="79">
        <v>16</v>
      </c>
      <c r="E160" s="79">
        <v>36</v>
      </c>
      <c r="F160" s="22" t="s">
        <v>642</v>
      </c>
      <c r="G160" s="10" t="s">
        <v>331</v>
      </c>
      <c r="H160" s="10" t="s">
        <v>332</v>
      </c>
      <c r="I160" s="37"/>
      <c r="J160" s="28"/>
      <c r="K160" s="28"/>
      <c r="L160" s="28"/>
      <c r="AC160" s="6"/>
      <c r="AE160" s="6"/>
      <c r="AF160" s="6"/>
      <c r="AG160" s="6"/>
      <c r="AH160" s="6"/>
      <c r="AI160" s="6"/>
      <c r="AJ160" s="6"/>
      <c r="AK160" s="6"/>
    </row>
    <row r="161" spans="1:37" ht="38.25" x14ac:dyDescent="0.2">
      <c r="A161" s="3">
        <f t="shared" si="2"/>
        <v>155</v>
      </c>
      <c r="B161" s="8" t="s">
        <v>46</v>
      </c>
      <c r="C161" s="3" t="s">
        <v>2</v>
      </c>
      <c r="D161" s="79">
        <v>4</v>
      </c>
      <c r="E161" s="79">
        <v>10</v>
      </c>
      <c r="F161" s="22" t="s">
        <v>333</v>
      </c>
      <c r="G161" s="3" t="s">
        <v>334</v>
      </c>
      <c r="H161" s="8" t="s">
        <v>335</v>
      </c>
      <c r="I161" s="37"/>
      <c r="J161" s="28"/>
      <c r="K161" s="28"/>
      <c r="L161" s="28"/>
      <c r="AC161" s="6"/>
      <c r="AE161" s="6"/>
      <c r="AF161" s="6"/>
      <c r="AG161" s="6"/>
      <c r="AH161" s="6"/>
      <c r="AI161" s="6"/>
      <c r="AJ161" s="6"/>
      <c r="AK161" s="6"/>
    </row>
    <row r="162" spans="1:37" ht="38.25" x14ac:dyDescent="0.2">
      <c r="A162" s="3">
        <f t="shared" si="2"/>
        <v>156</v>
      </c>
      <c r="B162" s="8" t="s">
        <v>46</v>
      </c>
      <c r="C162" s="3" t="s">
        <v>2</v>
      </c>
      <c r="D162" s="79">
        <v>1</v>
      </c>
      <c r="E162" s="79">
        <v>2</v>
      </c>
      <c r="F162" s="22" t="s">
        <v>547</v>
      </c>
      <c r="G162" s="3" t="s">
        <v>584</v>
      </c>
      <c r="H162" s="8" t="s">
        <v>585</v>
      </c>
      <c r="I162" s="37"/>
      <c r="J162" s="28"/>
      <c r="K162" s="44"/>
      <c r="L162" s="28"/>
      <c r="AC162" s="6"/>
      <c r="AE162" s="6"/>
      <c r="AF162" s="6"/>
      <c r="AG162" s="6"/>
      <c r="AH162" s="6"/>
      <c r="AI162" s="6"/>
      <c r="AJ162" s="6"/>
      <c r="AK162" s="6"/>
    </row>
    <row r="163" spans="1:37" ht="51" x14ac:dyDescent="0.2">
      <c r="A163" s="3">
        <f t="shared" si="2"/>
        <v>157</v>
      </c>
      <c r="B163" s="8" t="s">
        <v>330</v>
      </c>
      <c r="C163" s="3" t="s">
        <v>2</v>
      </c>
      <c r="D163" s="79">
        <v>5</v>
      </c>
      <c r="E163" s="79">
        <v>11</v>
      </c>
      <c r="F163" s="22" t="s">
        <v>336</v>
      </c>
      <c r="G163" s="8" t="s">
        <v>337</v>
      </c>
      <c r="H163" s="8" t="s">
        <v>338</v>
      </c>
      <c r="I163" s="37"/>
      <c r="J163" s="28"/>
      <c r="K163" s="28"/>
      <c r="L163" s="28"/>
      <c r="AC163" s="6"/>
      <c r="AE163" s="6"/>
      <c r="AF163" s="6"/>
      <c r="AG163" s="6"/>
      <c r="AH163" s="6"/>
      <c r="AI163" s="6"/>
      <c r="AJ163" s="6"/>
      <c r="AK163" s="6"/>
    </row>
    <row r="164" spans="1:37" ht="25.5" x14ac:dyDescent="0.2">
      <c r="A164" s="3">
        <f t="shared" si="2"/>
        <v>158</v>
      </c>
      <c r="B164" s="8" t="s">
        <v>330</v>
      </c>
      <c r="C164" s="3" t="s">
        <v>2</v>
      </c>
      <c r="D164" s="79">
        <v>6</v>
      </c>
      <c r="E164" s="79">
        <v>13</v>
      </c>
      <c r="F164" s="22" t="s">
        <v>339</v>
      </c>
      <c r="G164" s="3" t="s">
        <v>340</v>
      </c>
      <c r="H164" s="8"/>
      <c r="I164" s="37"/>
      <c r="J164" s="28"/>
      <c r="K164" s="28"/>
      <c r="L164" s="28"/>
      <c r="AC164" s="6"/>
      <c r="AE164" s="6"/>
      <c r="AF164" s="6"/>
      <c r="AG164" s="6"/>
      <c r="AH164" s="6"/>
      <c r="AI164" s="6"/>
      <c r="AJ164" s="6"/>
      <c r="AK164" s="6"/>
    </row>
    <row r="165" spans="1:37" ht="63.75" x14ac:dyDescent="0.2">
      <c r="A165" s="3">
        <f t="shared" si="2"/>
        <v>159</v>
      </c>
      <c r="B165" s="8" t="s">
        <v>46</v>
      </c>
      <c r="C165" s="3" t="s">
        <v>2</v>
      </c>
      <c r="D165" s="79">
        <v>15</v>
      </c>
      <c r="E165" s="79"/>
      <c r="F165" s="22" t="s">
        <v>559</v>
      </c>
      <c r="G165" s="3" t="s">
        <v>586</v>
      </c>
      <c r="H165" s="8" t="s">
        <v>587</v>
      </c>
      <c r="I165" s="37"/>
      <c r="J165" s="28"/>
      <c r="K165" s="28"/>
      <c r="L165" s="28"/>
      <c r="AC165" s="6"/>
      <c r="AE165" s="6"/>
      <c r="AF165" s="6"/>
      <c r="AG165" s="6"/>
      <c r="AH165" s="6"/>
      <c r="AI165" s="6"/>
      <c r="AJ165" s="6"/>
      <c r="AK165" s="6"/>
    </row>
    <row r="166" spans="1:37" ht="38.25" x14ac:dyDescent="0.2">
      <c r="A166" s="3">
        <f t="shared" si="2"/>
        <v>160</v>
      </c>
      <c r="B166" s="8" t="s">
        <v>323</v>
      </c>
      <c r="C166" s="3" t="s">
        <v>2</v>
      </c>
      <c r="D166" s="79">
        <v>20</v>
      </c>
      <c r="E166" s="79"/>
      <c r="F166" s="22" t="s">
        <v>341</v>
      </c>
      <c r="G166" s="10" t="s">
        <v>342</v>
      </c>
      <c r="H166" s="8" t="s">
        <v>343</v>
      </c>
      <c r="I166" s="37"/>
      <c r="J166" s="28"/>
      <c r="K166" s="28"/>
      <c r="L166" s="28"/>
      <c r="AC166" s="6"/>
      <c r="AE166" s="6"/>
      <c r="AF166" s="6"/>
      <c r="AG166" s="6"/>
      <c r="AH166" s="6"/>
      <c r="AI166" s="6"/>
      <c r="AJ166" s="6"/>
      <c r="AK166" s="6"/>
    </row>
    <row r="167" spans="1:37" ht="25.5" x14ac:dyDescent="0.2">
      <c r="A167" s="3">
        <f t="shared" si="2"/>
        <v>161</v>
      </c>
      <c r="B167" s="8" t="s">
        <v>46</v>
      </c>
      <c r="C167" s="3" t="s">
        <v>2</v>
      </c>
      <c r="D167" s="79">
        <v>6</v>
      </c>
      <c r="E167" s="79"/>
      <c r="F167" s="22" t="s">
        <v>344</v>
      </c>
      <c r="G167" s="10" t="s">
        <v>345</v>
      </c>
      <c r="H167" s="10" t="s">
        <v>346</v>
      </c>
      <c r="I167" s="37"/>
      <c r="J167" s="28"/>
      <c r="K167" s="28"/>
      <c r="L167" s="28"/>
      <c r="AC167" s="6"/>
      <c r="AE167" s="6"/>
      <c r="AF167" s="6"/>
      <c r="AG167" s="6"/>
      <c r="AH167" s="6"/>
      <c r="AI167" s="6"/>
      <c r="AJ167" s="6"/>
      <c r="AK167" s="6"/>
    </row>
    <row r="168" spans="1:37" ht="25.5" x14ac:dyDescent="0.2">
      <c r="A168" s="3">
        <f t="shared" si="2"/>
        <v>162</v>
      </c>
      <c r="B168" s="8" t="s">
        <v>46</v>
      </c>
      <c r="C168" s="3" t="s">
        <v>2</v>
      </c>
      <c r="D168" s="79">
        <v>3</v>
      </c>
      <c r="E168" s="79"/>
      <c r="F168" s="22" t="s">
        <v>347</v>
      </c>
      <c r="G168" s="3" t="s">
        <v>348</v>
      </c>
      <c r="H168" s="8"/>
      <c r="I168" s="37"/>
      <c r="J168" s="28"/>
      <c r="K168" s="28"/>
      <c r="L168" s="28"/>
      <c r="AC168" s="6"/>
      <c r="AE168" s="6"/>
      <c r="AF168" s="6"/>
      <c r="AG168" s="6"/>
      <c r="AH168" s="6"/>
      <c r="AI168" s="6"/>
      <c r="AJ168" s="6"/>
      <c r="AK168" s="6"/>
    </row>
    <row r="169" spans="1:37" ht="25.5" x14ac:dyDescent="0.2">
      <c r="A169" s="3">
        <f t="shared" si="2"/>
        <v>163</v>
      </c>
      <c r="B169" s="8" t="s">
        <v>330</v>
      </c>
      <c r="C169" s="3" t="s">
        <v>2</v>
      </c>
      <c r="D169" s="79">
        <v>4</v>
      </c>
      <c r="E169" s="79">
        <v>10</v>
      </c>
      <c r="F169" s="22" t="s">
        <v>349</v>
      </c>
      <c r="G169" s="3" t="s">
        <v>350</v>
      </c>
      <c r="H169" s="8" t="s">
        <v>351</v>
      </c>
      <c r="I169" s="37"/>
      <c r="J169" s="28"/>
      <c r="K169" s="28"/>
      <c r="L169" s="28"/>
      <c r="AC169" s="6"/>
      <c r="AE169" s="6"/>
      <c r="AF169" s="6"/>
      <c r="AG169" s="6"/>
      <c r="AH169" s="6"/>
      <c r="AI169" s="6"/>
      <c r="AJ169" s="6"/>
      <c r="AK169" s="6"/>
    </row>
    <row r="170" spans="1:37" ht="25.5" x14ac:dyDescent="0.2">
      <c r="A170" s="3">
        <f t="shared" si="2"/>
        <v>164</v>
      </c>
      <c r="B170" s="8" t="s">
        <v>330</v>
      </c>
      <c r="C170" s="3" t="s">
        <v>2</v>
      </c>
      <c r="D170" s="79">
        <v>4</v>
      </c>
      <c r="E170" s="79">
        <v>10</v>
      </c>
      <c r="F170" s="22" t="s">
        <v>349</v>
      </c>
      <c r="G170" s="3" t="s">
        <v>352</v>
      </c>
      <c r="H170" s="8" t="s">
        <v>353</v>
      </c>
      <c r="I170" s="37"/>
      <c r="J170" s="28"/>
      <c r="K170" s="28"/>
      <c r="L170" s="28"/>
      <c r="AC170" s="6"/>
      <c r="AE170" s="6"/>
      <c r="AF170" s="6"/>
      <c r="AG170" s="6"/>
      <c r="AH170" s="6"/>
      <c r="AI170" s="6"/>
      <c r="AJ170" s="6"/>
      <c r="AK170" s="6"/>
    </row>
    <row r="171" spans="1:37" ht="25.5" x14ac:dyDescent="0.2">
      <c r="A171" s="3">
        <f t="shared" si="2"/>
        <v>165</v>
      </c>
      <c r="B171" s="8" t="s">
        <v>330</v>
      </c>
      <c r="C171" s="3" t="s">
        <v>2</v>
      </c>
      <c r="D171" s="79">
        <v>4</v>
      </c>
      <c r="E171" s="79">
        <v>10</v>
      </c>
      <c r="F171" s="22" t="s">
        <v>354</v>
      </c>
      <c r="G171" s="3" t="s">
        <v>355</v>
      </c>
      <c r="H171" s="8" t="s">
        <v>356</v>
      </c>
      <c r="I171" s="37"/>
      <c r="J171" s="28"/>
      <c r="K171" s="28"/>
      <c r="L171" s="28"/>
      <c r="AC171" s="6"/>
      <c r="AE171" s="6"/>
      <c r="AF171" s="6"/>
      <c r="AG171" s="6"/>
      <c r="AH171" s="6"/>
      <c r="AI171" s="6"/>
      <c r="AJ171" s="6"/>
      <c r="AK171" s="6"/>
    </row>
    <row r="172" spans="1:37" ht="25.5" x14ac:dyDescent="0.2">
      <c r="A172" s="3">
        <f t="shared" si="2"/>
        <v>166</v>
      </c>
      <c r="B172" s="8" t="s">
        <v>330</v>
      </c>
      <c r="C172" s="3" t="s">
        <v>2</v>
      </c>
      <c r="D172" s="79">
        <v>4</v>
      </c>
      <c r="E172" s="79">
        <v>10</v>
      </c>
      <c r="F172" s="22" t="s">
        <v>357</v>
      </c>
      <c r="G172" s="3" t="s">
        <v>358</v>
      </c>
      <c r="H172" s="8" t="s">
        <v>359</v>
      </c>
      <c r="I172" s="37"/>
      <c r="J172" s="28"/>
      <c r="K172" s="28"/>
      <c r="L172" s="28"/>
      <c r="AC172" s="6"/>
      <c r="AE172" s="6"/>
      <c r="AF172" s="6"/>
      <c r="AG172" s="6"/>
      <c r="AH172" s="6"/>
      <c r="AI172" s="6"/>
      <c r="AJ172" s="6"/>
      <c r="AK172" s="6"/>
    </row>
    <row r="173" spans="1:37" ht="38.25" x14ac:dyDescent="0.2">
      <c r="A173" s="3">
        <f t="shared" si="2"/>
        <v>167</v>
      </c>
      <c r="B173" s="8" t="s">
        <v>46</v>
      </c>
      <c r="C173" s="3" t="s">
        <v>2</v>
      </c>
      <c r="D173" s="79">
        <v>6</v>
      </c>
      <c r="E173" s="79">
        <v>13</v>
      </c>
      <c r="F173" s="22" t="s">
        <v>360</v>
      </c>
      <c r="G173" s="3" t="s">
        <v>361</v>
      </c>
      <c r="H173" s="8" t="s">
        <v>362</v>
      </c>
      <c r="I173" s="37"/>
      <c r="J173" s="28"/>
      <c r="K173" s="28"/>
      <c r="L173" s="28"/>
      <c r="AC173" s="6"/>
      <c r="AE173" s="6"/>
      <c r="AF173" s="6"/>
      <c r="AG173" s="6"/>
      <c r="AH173" s="6"/>
      <c r="AI173" s="6"/>
      <c r="AJ173" s="6"/>
      <c r="AK173" s="6"/>
    </row>
    <row r="174" spans="1:37" ht="38.25" x14ac:dyDescent="0.2">
      <c r="A174" s="3">
        <f t="shared" si="2"/>
        <v>168</v>
      </c>
      <c r="B174" s="8" t="s">
        <v>46</v>
      </c>
      <c r="C174" s="3" t="s">
        <v>2</v>
      </c>
      <c r="D174" s="79">
        <v>5</v>
      </c>
      <c r="E174" s="79">
        <v>11</v>
      </c>
      <c r="F174" s="22" t="s">
        <v>360</v>
      </c>
      <c r="G174" s="3" t="s">
        <v>363</v>
      </c>
      <c r="H174" s="8" t="s">
        <v>364</v>
      </c>
      <c r="I174" s="37"/>
      <c r="J174" s="28"/>
      <c r="K174" s="28"/>
      <c r="L174" s="28"/>
      <c r="AC174" s="6"/>
      <c r="AE174" s="6"/>
      <c r="AF174" s="6"/>
      <c r="AG174" s="6"/>
      <c r="AH174" s="6"/>
      <c r="AI174" s="6"/>
      <c r="AJ174" s="6"/>
      <c r="AK174" s="6"/>
    </row>
    <row r="175" spans="1:37" ht="38.25" x14ac:dyDescent="0.2">
      <c r="A175" s="3">
        <f t="shared" si="2"/>
        <v>169</v>
      </c>
      <c r="B175" s="8" t="s">
        <v>46</v>
      </c>
      <c r="C175" s="3" t="s">
        <v>2</v>
      </c>
      <c r="D175" s="79">
        <v>5</v>
      </c>
      <c r="E175" s="79">
        <v>11</v>
      </c>
      <c r="F175" s="22" t="s">
        <v>360</v>
      </c>
      <c r="G175" s="3" t="s">
        <v>365</v>
      </c>
      <c r="H175" s="8" t="s">
        <v>366</v>
      </c>
      <c r="I175" s="37"/>
      <c r="J175" s="28"/>
      <c r="K175" s="28"/>
      <c r="L175" s="28"/>
      <c r="AC175" s="6"/>
      <c r="AE175" s="6"/>
      <c r="AF175" s="6"/>
      <c r="AG175" s="6"/>
      <c r="AH175" s="6"/>
      <c r="AI175" s="6"/>
      <c r="AJ175" s="6"/>
      <c r="AK175" s="6"/>
    </row>
    <row r="176" spans="1:37" ht="38.25" x14ac:dyDescent="0.2">
      <c r="A176" s="3">
        <f t="shared" si="2"/>
        <v>170</v>
      </c>
      <c r="B176" s="8" t="s">
        <v>46</v>
      </c>
      <c r="C176" s="3" t="s">
        <v>2</v>
      </c>
      <c r="D176" s="79">
        <v>5</v>
      </c>
      <c r="E176" s="79">
        <v>11</v>
      </c>
      <c r="F176" s="22" t="s">
        <v>360</v>
      </c>
      <c r="G176" s="3" t="s">
        <v>367</v>
      </c>
      <c r="H176" s="8" t="s">
        <v>364</v>
      </c>
      <c r="I176" s="37"/>
      <c r="J176" s="28"/>
      <c r="K176" s="28"/>
      <c r="L176" s="28"/>
      <c r="AC176" s="6"/>
      <c r="AE176" s="6"/>
      <c r="AF176" s="6"/>
      <c r="AG176" s="6"/>
      <c r="AH176" s="6"/>
      <c r="AI176" s="6"/>
      <c r="AJ176" s="6"/>
      <c r="AK176" s="6"/>
    </row>
    <row r="177" spans="1:37" ht="25.5" x14ac:dyDescent="0.2">
      <c r="A177" s="3">
        <f t="shared" si="2"/>
        <v>171</v>
      </c>
      <c r="B177" s="8" t="s">
        <v>46</v>
      </c>
      <c r="C177" s="3" t="s">
        <v>2</v>
      </c>
      <c r="D177" s="79">
        <v>15</v>
      </c>
      <c r="E177" s="79"/>
      <c r="F177" s="22" t="s">
        <v>499</v>
      </c>
      <c r="G177" s="3" t="s">
        <v>560</v>
      </c>
      <c r="H177" s="8" t="s">
        <v>298</v>
      </c>
      <c r="I177" s="37"/>
      <c r="J177" s="28"/>
      <c r="K177" s="28"/>
      <c r="L177" s="28"/>
      <c r="AC177" s="6"/>
      <c r="AE177" s="6"/>
      <c r="AF177" s="6"/>
      <c r="AG177" s="6"/>
      <c r="AH177" s="6"/>
      <c r="AI177" s="6"/>
      <c r="AJ177" s="6"/>
      <c r="AK177" s="6"/>
    </row>
    <row r="178" spans="1:37" ht="25.5" x14ac:dyDescent="0.2">
      <c r="A178" s="3">
        <f t="shared" si="2"/>
        <v>172</v>
      </c>
      <c r="B178" s="8" t="s">
        <v>46</v>
      </c>
      <c r="C178" s="3" t="s">
        <v>2</v>
      </c>
      <c r="D178" s="79">
        <v>15</v>
      </c>
      <c r="E178" s="79"/>
      <c r="F178" s="22" t="s">
        <v>499</v>
      </c>
      <c r="G178" s="3" t="s">
        <v>561</v>
      </c>
      <c r="H178" s="8" t="s">
        <v>299</v>
      </c>
      <c r="I178" s="37"/>
      <c r="J178" s="28"/>
      <c r="K178" s="28"/>
      <c r="L178" s="28"/>
      <c r="AC178" s="6"/>
      <c r="AE178" s="6"/>
      <c r="AF178" s="6"/>
      <c r="AG178" s="6"/>
      <c r="AH178" s="6"/>
      <c r="AI178" s="6"/>
      <c r="AJ178" s="6"/>
      <c r="AK178" s="6"/>
    </row>
    <row r="179" spans="1:37" ht="25.5" x14ac:dyDescent="0.2">
      <c r="A179" s="3">
        <f t="shared" si="2"/>
        <v>173</v>
      </c>
      <c r="B179" s="8" t="s">
        <v>46</v>
      </c>
      <c r="C179" s="3" t="s">
        <v>2</v>
      </c>
      <c r="D179" s="79">
        <v>15</v>
      </c>
      <c r="E179" s="79"/>
      <c r="F179" s="22" t="s">
        <v>499</v>
      </c>
      <c r="G179" s="3" t="s">
        <v>562</v>
      </c>
      <c r="H179" s="8" t="s">
        <v>300</v>
      </c>
      <c r="I179" s="37"/>
      <c r="J179" s="28"/>
      <c r="K179" s="28"/>
      <c r="L179" s="28"/>
      <c r="AC179" s="6"/>
      <c r="AE179" s="6"/>
      <c r="AF179" s="6"/>
      <c r="AG179" s="6"/>
      <c r="AH179" s="6"/>
      <c r="AI179" s="6"/>
      <c r="AJ179" s="6"/>
      <c r="AK179" s="6"/>
    </row>
    <row r="180" spans="1:37" ht="25.5" x14ac:dyDescent="0.2">
      <c r="A180" s="3">
        <f t="shared" si="2"/>
        <v>174</v>
      </c>
      <c r="B180" s="8" t="s">
        <v>46</v>
      </c>
      <c r="C180" s="3" t="s">
        <v>2</v>
      </c>
      <c r="D180" s="79">
        <v>15</v>
      </c>
      <c r="E180" s="79"/>
      <c r="F180" s="22" t="s">
        <v>499</v>
      </c>
      <c r="G180" s="3" t="s">
        <v>563</v>
      </c>
      <c r="H180" s="8" t="s">
        <v>301</v>
      </c>
      <c r="I180" s="37"/>
      <c r="J180" s="28"/>
      <c r="K180" s="28"/>
      <c r="L180" s="28"/>
      <c r="AC180" s="6"/>
      <c r="AE180" s="6"/>
      <c r="AF180" s="6"/>
      <c r="AG180" s="6"/>
      <c r="AH180" s="6"/>
      <c r="AI180" s="6"/>
      <c r="AJ180" s="6"/>
      <c r="AK180" s="6"/>
    </row>
    <row r="181" spans="1:37" ht="25.5" x14ac:dyDescent="0.2">
      <c r="A181" s="3">
        <f t="shared" si="2"/>
        <v>175</v>
      </c>
      <c r="B181" s="8" t="s">
        <v>70</v>
      </c>
      <c r="C181" s="3" t="s">
        <v>2</v>
      </c>
      <c r="D181" s="79">
        <v>2</v>
      </c>
      <c r="E181" s="79">
        <v>3</v>
      </c>
      <c r="F181" s="22" t="s">
        <v>368</v>
      </c>
      <c r="G181" s="10" t="s">
        <v>369</v>
      </c>
      <c r="H181" s="8" t="s">
        <v>370</v>
      </c>
      <c r="I181" s="37"/>
      <c r="J181" s="28"/>
      <c r="K181" s="28"/>
      <c r="L181" s="28"/>
      <c r="T181" s="6" t="s">
        <v>9</v>
      </c>
      <c r="AC181" s="6"/>
      <c r="AE181" s="6"/>
      <c r="AF181" s="6"/>
      <c r="AG181" s="6"/>
      <c r="AH181" s="6"/>
      <c r="AI181" s="6"/>
      <c r="AJ181" s="6"/>
      <c r="AK181" s="6"/>
    </row>
    <row r="182" spans="1:37" ht="25.5" x14ac:dyDescent="0.2">
      <c r="A182" s="3">
        <f t="shared" si="2"/>
        <v>176</v>
      </c>
      <c r="B182" s="8" t="s">
        <v>73</v>
      </c>
      <c r="C182" s="3" t="s">
        <v>2</v>
      </c>
      <c r="D182" s="79">
        <v>2</v>
      </c>
      <c r="E182" s="79">
        <v>3</v>
      </c>
      <c r="F182" s="22" t="s">
        <v>368</v>
      </c>
      <c r="G182" s="10" t="s">
        <v>371</v>
      </c>
      <c r="H182" s="8" t="s">
        <v>372</v>
      </c>
      <c r="I182" s="37"/>
      <c r="J182" s="28"/>
      <c r="K182" s="28"/>
      <c r="L182" s="28"/>
      <c r="AC182" s="6"/>
      <c r="AE182" s="6"/>
      <c r="AF182" s="6"/>
      <c r="AG182" s="6"/>
      <c r="AH182" s="6"/>
      <c r="AI182" s="6"/>
      <c r="AJ182" s="6"/>
      <c r="AK182" s="6"/>
    </row>
    <row r="183" spans="1:37" ht="38.25" x14ac:dyDescent="0.2">
      <c r="A183" s="3">
        <f t="shared" si="2"/>
        <v>177</v>
      </c>
      <c r="B183" s="8" t="s">
        <v>76</v>
      </c>
      <c r="C183" s="3" t="s">
        <v>2</v>
      </c>
      <c r="D183" s="79">
        <v>2</v>
      </c>
      <c r="E183" s="79">
        <v>3</v>
      </c>
      <c r="F183" s="22" t="s">
        <v>368</v>
      </c>
      <c r="G183" s="10" t="s">
        <v>373</v>
      </c>
      <c r="H183" s="8" t="s">
        <v>374</v>
      </c>
      <c r="I183" s="37"/>
      <c r="J183" s="28"/>
      <c r="K183" s="28"/>
      <c r="L183" s="28"/>
      <c r="AC183" s="6"/>
      <c r="AE183" s="6"/>
      <c r="AF183" s="6"/>
      <c r="AG183" s="6"/>
      <c r="AH183" s="6"/>
      <c r="AI183" s="6"/>
      <c r="AJ183" s="6"/>
      <c r="AK183" s="6"/>
    </row>
    <row r="184" spans="1:37" ht="25.5" x14ac:dyDescent="0.2">
      <c r="A184" s="3">
        <f t="shared" si="2"/>
        <v>178</v>
      </c>
      <c r="B184" s="8" t="s">
        <v>79</v>
      </c>
      <c r="C184" s="3" t="s">
        <v>2</v>
      </c>
      <c r="D184" s="79">
        <v>2</v>
      </c>
      <c r="E184" s="79">
        <v>3</v>
      </c>
      <c r="F184" s="22" t="s">
        <v>368</v>
      </c>
      <c r="G184" s="10" t="s">
        <v>375</v>
      </c>
      <c r="H184" s="8" t="s">
        <v>376</v>
      </c>
      <c r="I184" s="37"/>
      <c r="J184" s="28"/>
      <c r="K184" s="28"/>
      <c r="L184" s="28"/>
      <c r="AC184" s="6"/>
      <c r="AE184" s="6"/>
      <c r="AF184" s="6"/>
      <c r="AG184" s="6"/>
      <c r="AH184" s="6"/>
      <c r="AI184" s="6"/>
      <c r="AJ184" s="6"/>
      <c r="AK184" s="6"/>
    </row>
    <row r="185" spans="1:37" ht="25.5" x14ac:dyDescent="0.2">
      <c r="A185" s="3">
        <f t="shared" si="2"/>
        <v>179</v>
      </c>
      <c r="B185" s="8" t="s">
        <v>46</v>
      </c>
      <c r="C185" s="3" t="s">
        <v>2</v>
      </c>
      <c r="D185" s="79">
        <v>4</v>
      </c>
      <c r="E185" s="79">
        <v>10</v>
      </c>
      <c r="F185" s="22" t="s">
        <v>377</v>
      </c>
      <c r="G185" s="8" t="s">
        <v>378</v>
      </c>
      <c r="H185" s="8"/>
      <c r="I185" s="37"/>
      <c r="J185" s="28"/>
      <c r="K185" s="44"/>
      <c r="L185" s="28"/>
      <c r="AC185" s="6"/>
      <c r="AE185" s="6"/>
      <c r="AF185" s="6"/>
      <c r="AG185" s="6"/>
      <c r="AH185" s="6"/>
      <c r="AI185" s="6"/>
      <c r="AJ185" s="6"/>
      <c r="AK185" s="6"/>
    </row>
    <row r="186" spans="1:37" ht="25.5" x14ac:dyDescent="0.2">
      <c r="A186" s="3">
        <f t="shared" si="2"/>
        <v>180</v>
      </c>
      <c r="B186" s="8" t="s">
        <v>46</v>
      </c>
      <c r="C186" s="3" t="s">
        <v>2</v>
      </c>
      <c r="D186" s="79">
        <v>4</v>
      </c>
      <c r="E186" s="79">
        <v>10</v>
      </c>
      <c r="F186" s="22" t="s">
        <v>643</v>
      </c>
      <c r="G186" s="8" t="s">
        <v>379</v>
      </c>
      <c r="H186" s="8"/>
      <c r="I186" s="37"/>
      <c r="J186" s="28"/>
      <c r="K186" s="28"/>
      <c r="L186" s="28"/>
      <c r="AC186" s="6"/>
      <c r="AE186" s="6"/>
      <c r="AF186" s="6"/>
      <c r="AG186" s="6"/>
      <c r="AH186" s="6"/>
      <c r="AI186" s="6"/>
      <c r="AJ186" s="6"/>
      <c r="AK186" s="6"/>
    </row>
    <row r="187" spans="1:37" ht="38.25" x14ac:dyDescent="0.2">
      <c r="A187" s="3">
        <f t="shared" si="2"/>
        <v>181</v>
      </c>
      <c r="B187" s="8" t="s">
        <v>46</v>
      </c>
      <c r="C187" s="3" t="s">
        <v>2</v>
      </c>
      <c r="D187" s="79">
        <v>4</v>
      </c>
      <c r="E187" s="79">
        <v>10</v>
      </c>
      <c r="F187" s="22" t="s">
        <v>380</v>
      </c>
      <c r="G187" s="8" t="s">
        <v>381</v>
      </c>
      <c r="H187" s="8" t="s">
        <v>382</v>
      </c>
      <c r="I187" s="37"/>
      <c r="J187" s="28"/>
      <c r="K187" s="28"/>
      <c r="L187" s="28"/>
      <c r="AC187" s="6"/>
      <c r="AE187" s="6"/>
      <c r="AF187" s="6"/>
      <c r="AG187" s="6"/>
      <c r="AH187" s="6"/>
      <c r="AI187" s="6"/>
      <c r="AJ187" s="6"/>
      <c r="AK187" s="6"/>
    </row>
    <row r="188" spans="1:37" ht="38.25" x14ac:dyDescent="0.2">
      <c r="A188" s="3">
        <f t="shared" si="2"/>
        <v>182</v>
      </c>
      <c r="B188" s="8" t="s">
        <v>46</v>
      </c>
      <c r="C188" s="3" t="s">
        <v>2</v>
      </c>
      <c r="D188" s="79">
        <v>21</v>
      </c>
      <c r="E188" s="79">
        <v>50</v>
      </c>
      <c r="F188" s="22" t="s">
        <v>383</v>
      </c>
      <c r="G188" s="10" t="s">
        <v>384</v>
      </c>
      <c r="H188" s="8" t="s">
        <v>385</v>
      </c>
      <c r="I188" s="37"/>
      <c r="J188" s="28"/>
      <c r="K188" s="28"/>
      <c r="L188" s="28"/>
      <c r="AC188" s="6"/>
      <c r="AE188" s="6"/>
      <c r="AF188" s="6"/>
      <c r="AG188" s="6"/>
      <c r="AH188" s="6"/>
      <c r="AI188" s="6"/>
      <c r="AJ188" s="6"/>
      <c r="AK188" s="6"/>
    </row>
    <row r="189" spans="1:37" ht="38.25" x14ac:dyDescent="0.2">
      <c r="A189" s="3">
        <f t="shared" si="2"/>
        <v>183</v>
      </c>
      <c r="B189" s="8" t="s">
        <v>283</v>
      </c>
      <c r="C189" s="3" t="s">
        <v>2</v>
      </c>
      <c r="D189" s="79">
        <v>4</v>
      </c>
      <c r="E189" s="79">
        <v>10</v>
      </c>
      <c r="F189" s="22" t="s">
        <v>386</v>
      </c>
      <c r="G189" s="10" t="s">
        <v>387</v>
      </c>
      <c r="H189" s="8" t="s">
        <v>388</v>
      </c>
      <c r="I189" s="37"/>
      <c r="J189" s="28"/>
      <c r="K189" s="28"/>
      <c r="L189" s="28"/>
      <c r="AC189" s="6"/>
      <c r="AE189" s="6"/>
      <c r="AF189" s="6"/>
      <c r="AG189" s="6"/>
      <c r="AH189" s="6"/>
      <c r="AI189" s="6"/>
      <c r="AJ189" s="6"/>
      <c r="AK189" s="6"/>
    </row>
    <row r="190" spans="1:37" ht="43.5" customHeight="1" x14ac:dyDescent="0.2">
      <c r="A190" s="3">
        <f t="shared" si="2"/>
        <v>184</v>
      </c>
      <c r="B190" s="8" t="s">
        <v>283</v>
      </c>
      <c r="C190" s="3" t="s">
        <v>2</v>
      </c>
      <c r="D190" s="79">
        <v>1</v>
      </c>
      <c r="E190" s="79"/>
      <c r="F190" s="22" t="s">
        <v>541</v>
      </c>
      <c r="G190" s="10" t="s">
        <v>617</v>
      </c>
      <c r="H190" s="8" t="s">
        <v>588</v>
      </c>
      <c r="I190" s="37"/>
      <c r="J190" s="28"/>
      <c r="K190" s="44"/>
      <c r="L190" s="28"/>
      <c r="AC190" s="6"/>
      <c r="AE190" s="6"/>
      <c r="AF190" s="6"/>
      <c r="AG190" s="6"/>
      <c r="AH190" s="6"/>
      <c r="AI190" s="6"/>
      <c r="AJ190" s="6"/>
      <c r="AK190" s="6"/>
    </row>
    <row r="191" spans="1:37" ht="25.5" x14ac:dyDescent="0.2">
      <c r="A191" s="3">
        <f t="shared" si="2"/>
        <v>185</v>
      </c>
      <c r="B191" s="8" t="s">
        <v>111</v>
      </c>
      <c r="C191" s="3" t="s">
        <v>2</v>
      </c>
      <c r="D191" s="79">
        <v>85</v>
      </c>
      <c r="E191" s="79"/>
      <c r="F191" s="22" t="s">
        <v>500</v>
      </c>
      <c r="G191" s="10" t="s">
        <v>509</v>
      </c>
      <c r="H191" s="8" t="s">
        <v>298</v>
      </c>
      <c r="I191" s="37"/>
      <c r="J191" s="28"/>
      <c r="K191" s="28"/>
      <c r="L191" s="28"/>
      <c r="AC191" s="6"/>
      <c r="AE191" s="6"/>
      <c r="AF191" s="6"/>
      <c r="AG191" s="6"/>
      <c r="AH191" s="6"/>
      <c r="AI191" s="6"/>
      <c r="AJ191" s="6"/>
      <c r="AK191" s="6"/>
    </row>
    <row r="192" spans="1:37" ht="25.5" x14ac:dyDescent="0.2">
      <c r="A192" s="3">
        <f t="shared" si="2"/>
        <v>186</v>
      </c>
      <c r="B192" s="8" t="s">
        <v>111</v>
      </c>
      <c r="C192" s="3" t="s">
        <v>2</v>
      </c>
      <c r="D192" s="79">
        <v>18</v>
      </c>
      <c r="E192" s="79"/>
      <c r="F192" s="22" t="s">
        <v>500</v>
      </c>
      <c r="G192" s="10" t="s">
        <v>509</v>
      </c>
      <c r="H192" s="8" t="s">
        <v>301</v>
      </c>
      <c r="I192" s="37"/>
      <c r="J192" s="28"/>
      <c r="K192" s="28"/>
      <c r="L192" s="28"/>
      <c r="AC192" s="6"/>
      <c r="AE192" s="6"/>
      <c r="AF192" s="6"/>
      <c r="AG192" s="6"/>
      <c r="AH192" s="6"/>
      <c r="AI192" s="6"/>
      <c r="AJ192" s="6"/>
      <c r="AK192" s="6"/>
    </row>
    <row r="193" spans="1:37" ht="25.5" x14ac:dyDescent="0.2">
      <c r="A193" s="3">
        <f t="shared" si="2"/>
        <v>187</v>
      </c>
      <c r="B193" s="8" t="s">
        <v>111</v>
      </c>
      <c r="C193" s="3" t="s">
        <v>2</v>
      </c>
      <c r="D193" s="79">
        <v>18</v>
      </c>
      <c r="E193" s="79"/>
      <c r="F193" s="22" t="s">
        <v>500</v>
      </c>
      <c r="G193" s="10" t="s">
        <v>509</v>
      </c>
      <c r="H193" s="8" t="s">
        <v>300</v>
      </c>
      <c r="I193" s="37"/>
      <c r="J193" s="28"/>
      <c r="K193" s="28"/>
      <c r="L193" s="28"/>
      <c r="AC193" s="6"/>
      <c r="AE193" s="6"/>
      <c r="AF193" s="6"/>
      <c r="AG193" s="6"/>
      <c r="AH193" s="6"/>
      <c r="AI193" s="6"/>
      <c r="AJ193" s="6"/>
      <c r="AK193" s="6"/>
    </row>
    <row r="194" spans="1:37" ht="25.5" x14ac:dyDescent="0.2">
      <c r="A194" s="3">
        <f t="shared" si="2"/>
        <v>188</v>
      </c>
      <c r="B194" s="8" t="s">
        <v>111</v>
      </c>
      <c r="C194" s="3" t="s">
        <v>2</v>
      </c>
      <c r="D194" s="79">
        <v>18</v>
      </c>
      <c r="E194" s="79"/>
      <c r="F194" s="22" t="s">
        <v>500</v>
      </c>
      <c r="G194" s="10" t="s">
        <v>509</v>
      </c>
      <c r="H194" s="8" t="s">
        <v>299</v>
      </c>
      <c r="I194" s="37"/>
      <c r="J194" s="28"/>
      <c r="K194" s="28"/>
      <c r="L194" s="28"/>
      <c r="AC194" s="6"/>
      <c r="AE194" s="6"/>
      <c r="AF194" s="6"/>
      <c r="AG194" s="6"/>
      <c r="AH194" s="6"/>
      <c r="AI194" s="6"/>
      <c r="AJ194" s="6"/>
      <c r="AK194" s="6"/>
    </row>
    <row r="195" spans="1:37" s="33" customFormat="1" ht="25.5" x14ac:dyDescent="0.2">
      <c r="A195" s="3">
        <f t="shared" si="2"/>
        <v>189</v>
      </c>
      <c r="B195" s="8" t="s">
        <v>46</v>
      </c>
      <c r="C195" s="3" t="s">
        <v>2</v>
      </c>
      <c r="D195" s="79">
        <v>2</v>
      </c>
      <c r="E195" s="79">
        <v>4</v>
      </c>
      <c r="F195" s="8" t="s">
        <v>647</v>
      </c>
      <c r="G195" s="10" t="s">
        <v>619</v>
      </c>
      <c r="H195" s="8" t="s">
        <v>298</v>
      </c>
      <c r="I195" s="37"/>
      <c r="J195" s="28"/>
      <c r="K195" s="44"/>
      <c r="L195" s="28"/>
    </row>
    <row r="196" spans="1:37" s="33" customFormat="1" ht="25.5" x14ac:dyDescent="0.2">
      <c r="A196" s="3">
        <f t="shared" si="2"/>
        <v>190</v>
      </c>
      <c r="B196" s="8" t="s">
        <v>46</v>
      </c>
      <c r="C196" s="3" t="s">
        <v>2</v>
      </c>
      <c r="D196" s="79">
        <v>2</v>
      </c>
      <c r="E196" s="79">
        <v>4</v>
      </c>
      <c r="F196" s="8" t="s">
        <v>647</v>
      </c>
      <c r="G196" s="10" t="s">
        <v>622</v>
      </c>
      <c r="H196" s="8" t="s">
        <v>301</v>
      </c>
      <c r="I196" s="37"/>
      <c r="J196" s="28"/>
      <c r="K196" s="44"/>
      <c r="L196" s="28"/>
    </row>
    <row r="197" spans="1:37" s="33" customFormat="1" ht="25.5" x14ac:dyDescent="0.2">
      <c r="A197" s="3">
        <f t="shared" si="2"/>
        <v>191</v>
      </c>
      <c r="B197" s="8" t="s">
        <v>46</v>
      </c>
      <c r="C197" s="3" t="s">
        <v>2</v>
      </c>
      <c r="D197" s="79">
        <v>2</v>
      </c>
      <c r="E197" s="79">
        <v>4</v>
      </c>
      <c r="F197" s="8" t="s">
        <v>647</v>
      </c>
      <c r="G197" s="10" t="s">
        <v>621</v>
      </c>
      <c r="H197" s="8" t="s">
        <v>300</v>
      </c>
      <c r="I197" s="37"/>
      <c r="J197" s="28"/>
      <c r="K197" s="44"/>
      <c r="L197" s="28"/>
    </row>
    <row r="198" spans="1:37" s="33" customFormat="1" ht="25.5" x14ac:dyDescent="0.2">
      <c r="A198" s="3">
        <f t="shared" si="2"/>
        <v>192</v>
      </c>
      <c r="B198" s="8" t="s">
        <v>46</v>
      </c>
      <c r="C198" s="3" t="s">
        <v>2</v>
      </c>
      <c r="D198" s="79">
        <v>2</v>
      </c>
      <c r="E198" s="79">
        <v>4</v>
      </c>
      <c r="F198" s="8" t="s">
        <v>647</v>
      </c>
      <c r="G198" s="10" t="s">
        <v>620</v>
      </c>
      <c r="H198" s="8" t="s">
        <v>299</v>
      </c>
      <c r="I198" s="37"/>
      <c r="J198" s="28"/>
      <c r="K198" s="44"/>
      <c r="L198" s="28"/>
    </row>
    <row r="199" spans="1:37" ht="38.25" x14ac:dyDescent="0.2">
      <c r="A199" s="3">
        <f t="shared" si="2"/>
        <v>193</v>
      </c>
      <c r="B199" s="8" t="s">
        <v>276</v>
      </c>
      <c r="C199" s="3" t="s">
        <v>2</v>
      </c>
      <c r="D199" s="79">
        <v>5</v>
      </c>
      <c r="E199" s="79">
        <v>11</v>
      </c>
      <c r="F199" s="22" t="s">
        <v>389</v>
      </c>
      <c r="G199" s="10" t="s">
        <v>390</v>
      </c>
      <c r="H199" s="8" t="s">
        <v>391</v>
      </c>
      <c r="I199" s="37"/>
      <c r="J199" s="28"/>
      <c r="K199" s="28"/>
      <c r="L199" s="28"/>
      <c r="AC199" s="6"/>
      <c r="AE199" s="6"/>
      <c r="AF199" s="6"/>
      <c r="AG199" s="6"/>
      <c r="AH199" s="6"/>
      <c r="AI199" s="6"/>
      <c r="AJ199" s="6"/>
      <c r="AK199" s="6"/>
    </row>
    <row r="200" spans="1:37" ht="51" x14ac:dyDescent="0.2">
      <c r="A200" s="3">
        <f t="shared" ref="A200:A263" si="3">SUM(A199)+1</f>
        <v>194</v>
      </c>
      <c r="B200" s="8" t="s">
        <v>279</v>
      </c>
      <c r="C200" s="3" t="s">
        <v>2</v>
      </c>
      <c r="D200" s="79">
        <v>5</v>
      </c>
      <c r="E200" s="79">
        <v>11</v>
      </c>
      <c r="F200" s="22" t="s">
        <v>389</v>
      </c>
      <c r="G200" s="10" t="s">
        <v>392</v>
      </c>
      <c r="H200" s="8" t="s">
        <v>393</v>
      </c>
      <c r="I200" s="37"/>
      <c r="J200" s="28"/>
      <c r="K200" s="28"/>
      <c r="L200" s="28"/>
      <c r="AC200" s="6"/>
      <c r="AE200" s="6"/>
      <c r="AF200" s="6"/>
      <c r="AG200" s="6"/>
      <c r="AH200" s="6"/>
      <c r="AI200" s="6"/>
      <c r="AJ200" s="6"/>
      <c r="AK200" s="6"/>
    </row>
    <row r="201" spans="1:37" ht="51" x14ac:dyDescent="0.2">
      <c r="A201" s="3">
        <f t="shared" si="3"/>
        <v>195</v>
      </c>
      <c r="B201" s="8" t="s">
        <v>215</v>
      </c>
      <c r="C201" s="3" t="s">
        <v>2</v>
      </c>
      <c r="D201" s="79">
        <v>5</v>
      </c>
      <c r="E201" s="79">
        <v>11</v>
      </c>
      <c r="F201" s="22" t="s">
        <v>389</v>
      </c>
      <c r="G201" s="10" t="s">
        <v>394</v>
      </c>
      <c r="H201" s="8" t="s">
        <v>395</v>
      </c>
      <c r="I201" s="37"/>
      <c r="J201" s="28"/>
      <c r="K201" s="28"/>
      <c r="L201" s="28"/>
      <c r="AC201" s="6"/>
      <c r="AE201" s="6"/>
      <c r="AF201" s="6"/>
      <c r="AG201" s="6"/>
      <c r="AH201" s="6"/>
      <c r="AI201" s="6"/>
      <c r="AJ201" s="6"/>
      <c r="AK201" s="6"/>
    </row>
    <row r="202" spans="1:37" ht="51" x14ac:dyDescent="0.2">
      <c r="A202" s="3">
        <f t="shared" si="3"/>
        <v>196</v>
      </c>
      <c r="B202" s="8" t="s">
        <v>217</v>
      </c>
      <c r="C202" s="3" t="s">
        <v>2</v>
      </c>
      <c r="D202" s="79">
        <v>5</v>
      </c>
      <c r="E202" s="79">
        <v>11</v>
      </c>
      <c r="F202" s="22" t="s">
        <v>389</v>
      </c>
      <c r="G202" s="10" t="s">
        <v>396</v>
      </c>
      <c r="H202" s="8" t="s">
        <v>397</v>
      </c>
      <c r="I202" s="37"/>
      <c r="J202" s="28"/>
      <c r="K202" s="28"/>
      <c r="L202" s="28"/>
      <c r="AC202" s="6"/>
      <c r="AE202" s="6"/>
      <c r="AF202" s="6"/>
      <c r="AG202" s="6"/>
      <c r="AH202" s="6"/>
      <c r="AI202" s="6"/>
      <c r="AJ202" s="6"/>
      <c r="AK202" s="6"/>
    </row>
    <row r="203" spans="1:37" ht="25.5" x14ac:dyDescent="0.2">
      <c r="A203" s="3">
        <f t="shared" si="3"/>
        <v>197</v>
      </c>
      <c r="B203" s="8" t="s">
        <v>46</v>
      </c>
      <c r="C203" s="3" t="s">
        <v>2</v>
      </c>
      <c r="D203" s="79">
        <v>1</v>
      </c>
      <c r="E203" s="79">
        <v>1</v>
      </c>
      <c r="F203" s="22" t="s">
        <v>529</v>
      </c>
      <c r="G203" s="10" t="s">
        <v>387</v>
      </c>
      <c r="H203" s="8"/>
      <c r="I203" s="37"/>
      <c r="J203" s="28"/>
      <c r="K203" s="44"/>
      <c r="L203" s="28"/>
      <c r="AC203" s="6"/>
      <c r="AE203" s="6"/>
      <c r="AF203" s="6"/>
      <c r="AG203" s="6"/>
      <c r="AH203" s="6"/>
      <c r="AI203" s="6"/>
      <c r="AJ203" s="6"/>
      <c r="AK203" s="6"/>
    </row>
    <row r="204" spans="1:37" ht="25.5" x14ac:dyDescent="0.2">
      <c r="A204" s="3">
        <f t="shared" si="3"/>
        <v>198</v>
      </c>
      <c r="B204" s="8" t="s">
        <v>46</v>
      </c>
      <c r="C204" s="3" t="s">
        <v>2</v>
      </c>
      <c r="D204" s="79">
        <v>1</v>
      </c>
      <c r="E204" s="79">
        <v>2</v>
      </c>
      <c r="F204" s="22" t="s">
        <v>548</v>
      </c>
      <c r="G204" s="10" t="s">
        <v>589</v>
      </c>
      <c r="H204" s="8"/>
      <c r="I204" s="37"/>
      <c r="J204" s="28"/>
      <c r="K204" s="44"/>
      <c r="L204" s="28"/>
      <c r="AC204" s="6"/>
      <c r="AE204" s="6"/>
      <c r="AF204" s="6"/>
      <c r="AG204" s="6"/>
      <c r="AH204" s="6"/>
      <c r="AI204" s="6"/>
      <c r="AJ204" s="6"/>
      <c r="AK204" s="6"/>
    </row>
    <row r="205" spans="1:37" ht="25.5" x14ac:dyDescent="0.2">
      <c r="A205" s="3">
        <f t="shared" si="3"/>
        <v>199</v>
      </c>
      <c r="B205" s="8" t="s">
        <v>46</v>
      </c>
      <c r="C205" s="3" t="s">
        <v>2</v>
      </c>
      <c r="D205" s="79">
        <v>1</v>
      </c>
      <c r="E205" s="79">
        <v>2</v>
      </c>
      <c r="F205" s="22" t="s">
        <v>530</v>
      </c>
      <c r="G205" s="10" t="s">
        <v>619</v>
      </c>
      <c r="H205" s="8" t="s">
        <v>351</v>
      </c>
      <c r="I205" s="37"/>
      <c r="J205" s="28"/>
      <c r="K205" s="44"/>
      <c r="L205" s="28"/>
      <c r="AC205" s="6"/>
      <c r="AE205" s="6"/>
      <c r="AF205" s="6"/>
      <c r="AG205" s="6"/>
      <c r="AH205" s="6"/>
      <c r="AI205" s="6"/>
      <c r="AJ205" s="6"/>
      <c r="AK205" s="6"/>
    </row>
    <row r="206" spans="1:37" ht="25.5" x14ac:dyDescent="0.2">
      <c r="A206" s="3">
        <f t="shared" si="3"/>
        <v>200</v>
      </c>
      <c r="B206" s="8" t="s">
        <v>46</v>
      </c>
      <c r="C206" s="3" t="s">
        <v>2</v>
      </c>
      <c r="D206" s="79">
        <v>1</v>
      </c>
      <c r="E206" s="79">
        <v>2</v>
      </c>
      <c r="F206" s="22" t="s">
        <v>530</v>
      </c>
      <c r="G206" s="10" t="s">
        <v>620</v>
      </c>
      <c r="H206" s="8" t="s">
        <v>353</v>
      </c>
      <c r="I206" s="37"/>
      <c r="J206" s="28"/>
      <c r="K206" s="44"/>
      <c r="L206" s="28"/>
      <c r="AC206" s="6"/>
      <c r="AE206" s="6"/>
      <c r="AF206" s="6"/>
      <c r="AG206" s="6"/>
      <c r="AH206" s="6"/>
      <c r="AI206" s="6"/>
      <c r="AJ206" s="6"/>
      <c r="AK206" s="6"/>
    </row>
    <row r="207" spans="1:37" ht="25.5" x14ac:dyDescent="0.2">
      <c r="A207" s="3">
        <f t="shared" si="3"/>
        <v>201</v>
      </c>
      <c r="B207" s="8" t="s">
        <v>46</v>
      </c>
      <c r="C207" s="3" t="s">
        <v>2</v>
      </c>
      <c r="D207" s="79">
        <v>1</v>
      </c>
      <c r="E207" s="79">
        <v>2</v>
      </c>
      <c r="F207" s="22" t="s">
        <v>530</v>
      </c>
      <c r="G207" s="10" t="s">
        <v>621</v>
      </c>
      <c r="H207" s="8" t="s">
        <v>356</v>
      </c>
      <c r="I207" s="37"/>
      <c r="J207" s="28"/>
      <c r="K207" s="44"/>
      <c r="L207" s="28"/>
      <c r="AC207" s="6"/>
      <c r="AE207" s="6"/>
      <c r="AF207" s="6"/>
      <c r="AG207" s="6"/>
      <c r="AH207" s="6"/>
      <c r="AI207" s="6"/>
      <c r="AJ207" s="6"/>
      <c r="AK207" s="6"/>
    </row>
    <row r="208" spans="1:37" ht="25.5" x14ac:dyDescent="0.2">
      <c r="A208" s="3">
        <f t="shared" si="3"/>
        <v>202</v>
      </c>
      <c r="B208" s="8" t="s">
        <v>46</v>
      </c>
      <c r="C208" s="3" t="s">
        <v>2</v>
      </c>
      <c r="D208" s="79">
        <v>1</v>
      </c>
      <c r="E208" s="79">
        <v>2</v>
      </c>
      <c r="F208" s="22" t="s">
        <v>530</v>
      </c>
      <c r="G208" s="10" t="s">
        <v>622</v>
      </c>
      <c r="H208" s="8" t="s">
        <v>359</v>
      </c>
      <c r="I208" s="37"/>
      <c r="J208" s="28"/>
      <c r="K208" s="44"/>
      <c r="L208" s="28"/>
      <c r="AC208" s="6"/>
      <c r="AE208" s="6"/>
      <c r="AF208" s="6"/>
      <c r="AG208" s="6"/>
      <c r="AH208" s="6"/>
      <c r="AI208" s="6"/>
      <c r="AJ208" s="6"/>
      <c r="AK208" s="6"/>
    </row>
    <row r="209" spans="1:37" ht="38.25" x14ac:dyDescent="0.2">
      <c r="A209" s="3">
        <f t="shared" si="3"/>
        <v>203</v>
      </c>
      <c r="B209" s="8" t="s">
        <v>283</v>
      </c>
      <c r="C209" s="3" t="s">
        <v>2</v>
      </c>
      <c r="D209" s="79">
        <v>12</v>
      </c>
      <c r="E209" s="79">
        <v>29</v>
      </c>
      <c r="F209" s="22" t="s">
        <v>398</v>
      </c>
      <c r="G209" s="3" t="s">
        <v>399</v>
      </c>
      <c r="H209" s="8" t="s">
        <v>400</v>
      </c>
      <c r="I209" s="37"/>
      <c r="J209" s="28"/>
      <c r="K209" s="44"/>
      <c r="L209" s="28"/>
      <c r="AC209" s="6"/>
      <c r="AE209" s="6"/>
      <c r="AF209" s="6"/>
      <c r="AG209" s="6"/>
      <c r="AH209" s="6"/>
      <c r="AI209" s="6"/>
      <c r="AJ209" s="6"/>
      <c r="AK209" s="6"/>
    </row>
    <row r="210" spans="1:37" ht="25.5" x14ac:dyDescent="0.2">
      <c r="A210" s="3">
        <f t="shared" si="3"/>
        <v>204</v>
      </c>
      <c r="B210" s="8" t="s">
        <v>46</v>
      </c>
      <c r="C210" s="3" t="s">
        <v>2</v>
      </c>
      <c r="D210" s="79">
        <v>5</v>
      </c>
      <c r="E210" s="79">
        <v>11</v>
      </c>
      <c r="F210" s="22" t="s">
        <v>401</v>
      </c>
      <c r="G210" s="8" t="s">
        <v>402</v>
      </c>
      <c r="H210" s="8" t="s">
        <v>403</v>
      </c>
      <c r="I210" s="37"/>
      <c r="J210" s="28"/>
      <c r="K210" s="28"/>
      <c r="L210" s="28"/>
      <c r="AC210" s="6"/>
      <c r="AE210" s="6"/>
      <c r="AF210" s="6"/>
      <c r="AG210" s="6"/>
      <c r="AH210" s="6"/>
      <c r="AI210" s="6"/>
      <c r="AJ210" s="6"/>
      <c r="AK210" s="6"/>
    </row>
    <row r="211" spans="1:37" ht="38.25" x14ac:dyDescent="0.2">
      <c r="A211" s="3">
        <f t="shared" si="3"/>
        <v>205</v>
      </c>
      <c r="B211" s="8" t="s">
        <v>46</v>
      </c>
      <c r="C211" s="3" t="s">
        <v>2</v>
      </c>
      <c r="D211" s="79">
        <v>4</v>
      </c>
      <c r="E211" s="79">
        <v>10</v>
      </c>
      <c r="F211" s="22" t="s">
        <v>404</v>
      </c>
      <c r="G211" s="8" t="s">
        <v>381</v>
      </c>
      <c r="H211" s="8" t="s">
        <v>382</v>
      </c>
      <c r="I211" s="37"/>
      <c r="J211" s="28"/>
      <c r="K211" s="28"/>
      <c r="L211" s="28"/>
      <c r="AC211" s="6"/>
      <c r="AE211" s="6"/>
      <c r="AF211" s="6"/>
      <c r="AG211" s="6"/>
      <c r="AH211" s="6"/>
      <c r="AI211" s="6"/>
      <c r="AJ211" s="6"/>
      <c r="AK211" s="6"/>
    </row>
    <row r="212" spans="1:37" ht="25.5" x14ac:dyDescent="0.2">
      <c r="A212" s="3">
        <f t="shared" si="3"/>
        <v>206</v>
      </c>
      <c r="B212" s="8" t="s">
        <v>46</v>
      </c>
      <c r="C212" s="3" t="s">
        <v>2</v>
      </c>
      <c r="D212" s="79">
        <v>9</v>
      </c>
      <c r="E212" s="79">
        <v>20</v>
      </c>
      <c r="F212" s="22" t="s">
        <v>405</v>
      </c>
      <c r="G212" s="8" t="s">
        <v>406</v>
      </c>
      <c r="H212" s="8" t="s">
        <v>407</v>
      </c>
      <c r="I212" s="37"/>
      <c r="J212" s="28"/>
      <c r="K212" s="28"/>
      <c r="L212" s="28"/>
      <c r="AC212" s="6"/>
      <c r="AE212" s="6"/>
      <c r="AF212" s="6"/>
      <c r="AG212" s="6"/>
      <c r="AH212" s="6"/>
      <c r="AI212" s="6"/>
      <c r="AJ212" s="6"/>
      <c r="AK212" s="6"/>
    </row>
    <row r="213" spans="1:37" ht="25.5" x14ac:dyDescent="0.2">
      <c r="A213" s="3">
        <f t="shared" si="3"/>
        <v>207</v>
      </c>
      <c r="B213" s="8" t="s">
        <v>552</v>
      </c>
      <c r="C213" s="3" t="s">
        <v>2</v>
      </c>
      <c r="D213" s="79">
        <v>3</v>
      </c>
      <c r="E213" s="79"/>
      <c r="F213" s="22" t="s">
        <v>553</v>
      </c>
      <c r="G213" s="8" t="s">
        <v>554</v>
      </c>
      <c r="H213" s="8" t="s">
        <v>351</v>
      </c>
      <c r="I213" s="37"/>
      <c r="J213" s="28"/>
      <c r="K213" s="28"/>
      <c r="L213" s="28"/>
      <c r="AC213" s="6"/>
      <c r="AE213" s="6"/>
      <c r="AF213" s="6"/>
      <c r="AG213" s="6"/>
      <c r="AH213" s="6"/>
      <c r="AI213" s="6"/>
      <c r="AJ213" s="6"/>
      <c r="AK213" s="6"/>
    </row>
    <row r="214" spans="1:37" ht="25.5" x14ac:dyDescent="0.2">
      <c r="A214" s="3">
        <f t="shared" si="3"/>
        <v>208</v>
      </c>
      <c r="B214" s="8" t="s">
        <v>552</v>
      </c>
      <c r="C214" s="3" t="s">
        <v>2</v>
      </c>
      <c r="D214" s="79">
        <v>2</v>
      </c>
      <c r="E214" s="79"/>
      <c r="F214" s="22" t="s">
        <v>553</v>
      </c>
      <c r="G214" s="8" t="s">
        <v>555</v>
      </c>
      <c r="H214" s="8" t="s">
        <v>353</v>
      </c>
      <c r="I214" s="37"/>
      <c r="J214" s="28"/>
      <c r="K214" s="28"/>
      <c r="L214" s="28"/>
      <c r="AC214" s="6"/>
      <c r="AE214" s="6"/>
      <c r="AF214" s="6"/>
      <c r="AG214" s="6"/>
      <c r="AH214" s="6"/>
      <c r="AI214" s="6"/>
      <c r="AJ214" s="6"/>
      <c r="AK214" s="6"/>
    </row>
    <row r="215" spans="1:37" ht="25.5" x14ac:dyDescent="0.2">
      <c r="A215" s="3">
        <f t="shared" si="3"/>
        <v>209</v>
      </c>
      <c r="B215" s="8" t="s">
        <v>552</v>
      </c>
      <c r="C215" s="3" t="s">
        <v>2</v>
      </c>
      <c r="D215" s="79">
        <v>2</v>
      </c>
      <c r="E215" s="79"/>
      <c r="F215" s="22" t="s">
        <v>553</v>
      </c>
      <c r="G215" s="8" t="s">
        <v>556</v>
      </c>
      <c r="H215" s="8" t="s">
        <v>356</v>
      </c>
      <c r="I215" s="37"/>
      <c r="J215" s="28"/>
      <c r="K215" s="28"/>
      <c r="L215" s="28"/>
      <c r="AC215" s="6"/>
      <c r="AE215" s="6"/>
      <c r="AF215" s="6"/>
      <c r="AG215" s="6"/>
      <c r="AH215" s="6"/>
      <c r="AI215" s="6"/>
      <c r="AJ215" s="6"/>
      <c r="AK215" s="6"/>
    </row>
    <row r="216" spans="1:37" ht="25.5" x14ac:dyDescent="0.2">
      <c r="A216" s="3">
        <f t="shared" si="3"/>
        <v>210</v>
      </c>
      <c r="B216" s="8" t="s">
        <v>552</v>
      </c>
      <c r="C216" s="3" t="s">
        <v>2</v>
      </c>
      <c r="D216" s="79">
        <v>2</v>
      </c>
      <c r="E216" s="79"/>
      <c r="F216" s="22" t="s">
        <v>553</v>
      </c>
      <c r="G216" s="8" t="s">
        <v>557</v>
      </c>
      <c r="H216" s="8" t="s">
        <v>359</v>
      </c>
      <c r="I216" s="37"/>
      <c r="J216" s="28"/>
      <c r="K216" s="28"/>
      <c r="L216" s="28"/>
      <c r="AC216" s="6"/>
      <c r="AE216" s="6"/>
      <c r="AF216" s="6"/>
      <c r="AG216" s="6"/>
      <c r="AH216" s="6"/>
      <c r="AI216" s="6"/>
      <c r="AJ216" s="6"/>
      <c r="AK216" s="6"/>
    </row>
    <row r="217" spans="1:37" ht="25.5" x14ac:dyDescent="0.2">
      <c r="A217" s="3">
        <f t="shared" si="3"/>
        <v>211</v>
      </c>
      <c r="B217" s="8" t="s">
        <v>46</v>
      </c>
      <c r="C217" s="3" t="s">
        <v>2</v>
      </c>
      <c r="D217" s="79">
        <v>10</v>
      </c>
      <c r="E217" s="79">
        <v>22</v>
      </c>
      <c r="F217" s="22" t="s">
        <v>531</v>
      </c>
      <c r="G217" s="8" t="s">
        <v>535</v>
      </c>
      <c r="H217" s="8" t="s">
        <v>618</v>
      </c>
      <c r="I217" s="37"/>
      <c r="J217" s="28"/>
      <c r="K217" s="44"/>
      <c r="L217" s="28"/>
      <c r="AC217" s="6"/>
      <c r="AE217" s="6"/>
      <c r="AF217" s="6"/>
      <c r="AG217" s="6"/>
      <c r="AH217" s="6"/>
      <c r="AI217" s="6"/>
      <c r="AJ217" s="6"/>
      <c r="AK217" s="6"/>
    </row>
    <row r="218" spans="1:37" ht="76.5" x14ac:dyDescent="0.2">
      <c r="A218" s="3">
        <f t="shared" si="3"/>
        <v>212</v>
      </c>
      <c r="B218" s="8" t="s">
        <v>46</v>
      </c>
      <c r="C218" s="3" t="s">
        <v>2</v>
      </c>
      <c r="D218" s="79">
        <v>33</v>
      </c>
      <c r="E218" s="79">
        <v>78</v>
      </c>
      <c r="F218" s="22" t="s">
        <v>526</v>
      </c>
      <c r="G218" s="8" t="s">
        <v>384</v>
      </c>
      <c r="H218" s="8" t="s">
        <v>616</v>
      </c>
      <c r="I218" s="37"/>
      <c r="J218" s="28"/>
      <c r="K218" s="44"/>
      <c r="L218" s="28"/>
      <c r="AC218" s="6"/>
      <c r="AE218" s="6"/>
      <c r="AF218" s="6"/>
      <c r="AG218" s="6"/>
      <c r="AH218" s="6"/>
      <c r="AI218" s="6"/>
      <c r="AJ218" s="6"/>
      <c r="AK218" s="6"/>
    </row>
    <row r="219" spans="1:37" ht="25.5" x14ac:dyDescent="0.2">
      <c r="A219" s="3">
        <f t="shared" si="3"/>
        <v>213</v>
      </c>
      <c r="B219" s="8" t="s">
        <v>46</v>
      </c>
      <c r="C219" s="3" t="s">
        <v>2</v>
      </c>
      <c r="D219" s="79">
        <v>1</v>
      </c>
      <c r="E219" s="79">
        <v>1</v>
      </c>
      <c r="F219" s="22" t="s">
        <v>527</v>
      </c>
      <c r="G219" s="8" t="s">
        <v>528</v>
      </c>
      <c r="H219" s="8"/>
      <c r="I219" s="37"/>
      <c r="J219" s="28"/>
      <c r="K219" s="44"/>
      <c r="L219" s="28"/>
      <c r="AC219" s="6"/>
      <c r="AE219" s="6"/>
      <c r="AF219" s="6"/>
      <c r="AG219" s="6"/>
      <c r="AH219" s="6"/>
      <c r="AI219" s="6"/>
      <c r="AJ219" s="6"/>
      <c r="AK219" s="6"/>
    </row>
    <row r="220" spans="1:37" ht="38.25" x14ac:dyDescent="0.2">
      <c r="A220" s="3">
        <f t="shared" si="3"/>
        <v>214</v>
      </c>
      <c r="B220" s="8" t="s">
        <v>46</v>
      </c>
      <c r="C220" s="3" t="s">
        <v>2</v>
      </c>
      <c r="D220" s="79">
        <v>5</v>
      </c>
      <c r="E220" s="79">
        <v>13</v>
      </c>
      <c r="F220" s="22" t="s">
        <v>408</v>
      </c>
      <c r="G220" s="10" t="s">
        <v>384</v>
      </c>
      <c r="H220" s="8" t="s">
        <v>385</v>
      </c>
      <c r="I220" s="37"/>
      <c r="J220" s="28"/>
      <c r="K220" s="28"/>
      <c r="L220" s="28"/>
      <c r="AC220" s="6"/>
      <c r="AE220" s="6"/>
      <c r="AF220" s="6"/>
      <c r="AG220" s="6"/>
      <c r="AH220" s="6"/>
      <c r="AI220" s="6"/>
      <c r="AJ220" s="6"/>
      <c r="AK220" s="6"/>
    </row>
    <row r="221" spans="1:37" ht="38.25" x14ac:dyDescent="0.2">
      <c r="A221" s="3">
        <f t="shared" si="3"/>
        <v>215</v>
      </c>
      <c r="B221" s="8" t="s">
        <v>222</v>
      </c>
      <c r="C221" s="3" t="s">
        <v>2</v>
      </c>
      <c r="D221" s="79">
        <v>5</v>
      </c>
      <c r="E221" s="79">
        <v>13</v>
      </c>
      <c r="F221" s="22" t="s">
        <v>409</v>
      </c>
      <c r="G221" s="8" t="s">
        <v>410</v>
      </c>
      <c r="H221" s="8" t="s">
        <v>411</v>
      </c>
      <c r="I221" s="37"/>
      <c r="J221" s="28"/>
      <c r="K221" s="28"/>
      <c r="L221" s="28"/>
      <c r="AC221" s="6"/>
      <c r="AE221" s="6"/>
      <c r="AF221" s="6"/>
      <c r="AG221" s="6"/>
      <c r="AH221" s="6"/>
      <c r="AI221" s="6"/>
      <c r="AJ221" s="6"/>
      <c r="AK221" s="6"/>
    </row>
    <row r="222" spans="1:37" ht="38.25" x14ac:dyDescent="0.2">
      <c r="A222" s="3">
        <f t="shared" si="3"/>
        <v>216</v>
      </c>
      <c r="B222" s="8" t="s">
        <v>213</v>
      </c>
      <c r="C222" s="3" t="s">
        <v>2</v>
      </c>
      <c r="D222" s="79">
        <v>5</v>
      </c>
      <c r="E222" s="79">
        <v>13</v>
      </c>
      <c r="F222" s="22" t="s">
        <v>409</v>
      </c>
      <c r="G222" s="8" t="s">
        <v>412</v>
      </c>
      <c r="H222" s="8" t="s">
        <v>413</v>
      </c>
      <c r="I222" s="37"/>
      <c r="J222" s="28"/>
      <c r="K222" s="28"/>
      <c r="L222" s="28"/>
      <c r="AC222" s="6"/>
      <c r="AE222" s="6"/>
      <c r="AF222" s="6"/>
      <c r="AG222" s="6"/>
      <c r="AH222" s="6"/>
      <c r="AI222" s="6"/>
      <c r="AJ222" s="6"/>
      <c r="AK222" s="6"/>
    </row>
    <row r="223" spans="1:37" ht="38.25" x14ac:dyDescent="0.2">
      <c r="A223" s="3">
        <f t="shared" si="3"/>
        <v>217</v>
      </c>
      <c r="B223" s="8" t="s">
        <v>215</v>
      </c>
      <c r="C223" s="3" t="s">
        <v>2</v>
      </c>
      <c r="D223" s="79">
        <v>5</v>
      </c>
      <c r="E223" s="79">
        <v>13</v>
      </c>
      <c r="F223" s="22" t="s">
        <v>409</v>
      </c>
      <c r="G223" s="8" t="s">
        <v>414</v>
      </c>
      <c r="H223" s="8" t="s">
        <v>415</v>
      </c>
      <c r="I223" s="37"/>
      <c r="J223" s="28"/>
      <c r="K223" s="28"/>
      <c r="L223" s="28"/>
      <c r="AC223" s="6"/>
      <c r="AE223" s="6"/>
      <c r="AF223" s="6"/>
      <c r="AG223" s="6"/>
      <c r="AH223" s="6"/>
      <c r="AI223" s="6"/>
      <c r="AJ223" s="6"/>
      <c r="AK223" s="6"/>
    </row>
    <row r="224" spans="1:37" ht="38.25" x14ac:dyDescent="0.2">
      <c r="A224" s="3">
        <f t="shared" si="3"/>
        <v>218</v>
      </c>
      <c r="B224" s="8" t="s">
        <v>217</v>
      </c>
      <c r="C224" s="3" t="s">
        <v>2</v>
      </c>
      <c r="D224" s="79">
        <v>5</v>
      </c>
      <c r="E224" s="79">
        <v>13</v>
      </c>
      <c r="F224" s="22" t="s">
        <v>409</v>
      </c>
      <c r="G224" s="8" t="s">
        <v>416</v>
      </c>
      <c r="H224" s="8" t="s">
        <v>417</v>
      </c>
      <c r="I224" s="37"/>
      <c r="J224" s="28"/>
      <c r="K224" s="28"/>
      <c r="L224" s="28"/>
      <c r="AC224" s="6"/>
      <c r="AE224" s="6"/>
      <c r="AF224" s="6"/>
      <c r="AG224" s="6"/>
      <c r="AH224" s="6"/>
      <c r="AI224" s="6"/>
      <c r="AJ224" s="6"/>
      <c r="AK224" s="6"/>
    </row>
    <row r="225" spans="1:37" ht="38.25" x14ac:dyDescent="0.2">
      <c r="A225" s="3">
        <f t="shared" si="3"/>
        <v>219</v>
      </c>
      <c r="B225" s="12" t="s">
        <v>46</v>
      </c>
      <c r="C225" s="3" t="s">
        <v>2</v>
      </c>
      <c r="D225" s="79">
        <v>33</v>
      </c>
      <c r="E225" s="79">
        <v>77</v>
      </c>
      <c r="F225" s="23" t="s">
        <v>418</v>
      </c>
      <c r="G225" s="3" t="s">
        <v>419</v>
      </c>
      <c r="H225" s="8" t="s">
        <v>420</v>
      </c>
      <c r="I225" s="37"/>
      <c r="J225" s="28"/>
      <c r="K225" s="28"/>
      <c r="L225" s="28"/>
      <c r="AC225" s="6"/>
      <c r="AE225" s="6"/>
      <c r="AF225" s="6"/>
      <c r="AG225" s="6"/>
      <c r="AH225" s="6"/>
      <c r="AI225" s="6"/>
      <c r="AJ225" s="6"/>
      <c r="AK225" s="6"/>
    </row>
    <row r="226" spans="1:37" ht="25.5" x14ac:dyDescent="0.2">
      <c r="A226" s="3">
        <f t="shared" si="3"/>
        <v>220</v>
      </c>
      <c r="B226" s="12" t="s">
        <v>46</v>
      </c>
      <c r="C226" s="3" t="s">
        <v>2</v>
      </c>
      <c r="D226" s="79">
        <v>3</v>
      </c>
      <c r="E226" s="79">
        <v>6</v>
      </c>
      <c r="F226" s="23" t="s">
        <v>551</v>
      </c>
      <c r="G226" s="3" t="s">
        <v>419</v>
      </c>
      <c r="H226" s="8"/>
      <c r="I226" s="37"/>
      <c r="J226" s="28"/>
      <c r="K226" s="44"/>
      <c r="L226" s="28"/>
      <c r="AC226" s="6"/>
      <c r="AE226" s="6"/>
      <c r="AF226" s="6"/>
      <c r="AG226" s="6"/>
      <c r="AH226" s="6"/>
      <c r="AI226" s="6"/>
      <c r="AJ226" s="6"/>
      <c r="AK226" s="6"/>
    </row>
    <row r="227" spans="1:37" ht="25.5" x14ac:dyDescent="0.2">
      <c r="A227" s="3">
        <f t="shared" si="3"/>
        <v>221</v>
      </c>
      <c r="B227" s="12" t="s">
        <v>46</v>
      </c>
      <c r="C227" s="3" t="s">
        <v>2</v>
      </c>
      <c r="D227" s="79">
        <v>2</v>
      </c>
      <c r="E227" s="79">
        <v>6</v>
      </c>
      <c r="F227" s="67" t="s">
        <v>550</v>
      </c>
      <c r="G227" s="3" t="s">
        <v>419</v>
      </c>
      <c r="H227" s="8"/>
      <c r="I227" s="37"/>
      <c r="J227" s="28"/>
      <c r="K227" s="44"/>
      <c r="L227" s="28"/>
      <c r="AC227" s="6"/>
      <c r="AE227" s="6"/>
      <c r="AF227" s="6"/>
      <c r="AG227" s="6"/>
      <c r="AH227" s="6"/>
      <c r="AI227" s="6"/>
      <c r="AJ227" s="6"/>
      <c r="AK227" s="6"/>
    </row>
    <row r="228" spans="1:37" ht="25.5" x14ac:dyDescent="0.2">
      <c r="A228" s="3">
        <f t="shared" si="3"/>
        <v>222</v>
      </c>
      <c r="B228" s="12" t="s">
        <v>46</v>
      </c>
      <c r="C228" s="3" t="s">
        <v>2</v>
      </c>
      <c r="D228" s="79">
        <v>1</v>
      </c>
      <c r="E228" s="79">
        <v>3</v>
      </c>
      <c r="F228" s="67" t="s">
        <v>558</v>
      </c>
      <c r="G228" s="3" t="s">
        <v>419</v>
      </c>
      <c r="H228" s="8"/>
      <c r="I228" s="37"/>
      <c r="J228" s="28"/>
      <c r="K228" s="44"/>
      <c r="L228" s="28"/>
      <c r="AC228" s="6"/>
      <c r="AE228" s="6"/>
      <c r="AF228" s="6"/>
      <c r="AG228" s="6"/>
      <c r="AH228" s="6"/>
      <c r="AI228" s="6"/>
      <c r="AJ228" s="6"/>
      <c r="AK228" s="6"/>
    </row>
    <row r="229" spans="1:37" ht="25.5" x14ac:dyDescent="0.2">
      <c r="A229" s="3">
        <f t="shared" si="3"/>
        <v>223</v>
      </c>
      <c r="B229" s="12" t="s">
        <v>46</v>
      </c>
      <c r="C229" s="3" t="s">
        <v>2</v>
      </c>
      <c r="D229" s="79">
        <v>25</v>
      </c>
      <c r="E229" s="79">
        <v>59</v>
      </c>
      <c r="F229" s="23" t="s">
        <v>503</v>
      </c>
      <c r="G229" s="8" t="s">
        <v>502</v>
      </c>
      <c r="H229" s="8"/>
      <c r="I229" s="37"/>
      <c r="J229" s="28"/>
      <c r="K229" s="44"/>
      <c r="L229" s="28"/>
      <c r="AC229" s="6"/>
      <c r="AE229" s="6"/>
      <c r="AF229" s="6"/>
      <c r="AG229" s="6"/>
      <c r="AH229" s="6"/>
      <c r="AI229" s="6"/>
      <c r="AJ229" s="6"/>
      <c r="AK229" s="6"/>
    </row>
    <row r="230" spans="1:37" ht="25.5" x14ac:dyDescent="0.2">
      <c r="A230" s="3">
        <f t="shared" si="3"/>
        <v>224</v>
      </c>
      <c r="B230" s="12" t="s">
        <v>46</v>
      </c>
      <c r="C230" s="3" t="s">
        <v>2</v>
      </c>
      <c r="D230" s="79">
        <v>2</v>
      </c>
      <c r="E230" s="79">
        <v>5</v>
      </c>
      <c r="F230" s="23" t="s">
        <v>542</v>
      </c>
      <c r="G230" s="8" t="s">
        <v>543</v>
      </c>
      <c r="H230" s="8"/>
      <c r="I230" s="37"/>
      <c r="J230" s="28"/>
      <c r="K230" s="44"/>
      <c r="L230" s="28"/>
      <c r="AC230" s="6"/>
      <c r="AE230" s="6"/>
      <c r="AF230" s="6"/>
      <c r="AG230" s="6"/>
      <c r="AH230" s="6"/>
      <c r="AI230" s="6"/>
      <c r="AJ230" s="6"/>
      <c r="AK230" s="6"/>
    </row>
    <row r="231" spans="1:37" ht="25.5" x14ac:dyDescent="0.2">
      <c r="A231" s="3">
        <f t="shared" si="3"/>
        <v>225</v>
      </c>
      <c r="B231" s="12" t="s">
        <v>46</v>
      </c>
      <c r="C231" s="3" t="s">
        <v>2</v>
      </c>
      <c r="D231" s="79">
        <v>1</v>
      </c>
      <c r="E231" s="79">
        <v>1</v>
      </c>
      <c r="F231" s="23" t="s">
        <v>504</v>
      </c>
      <c r="G231" s="8" t="s">
        <v>505</v>
      </c>
      <c r="H231" s="8"/>
      <c r="I231" s="37"/>
      <c r="J231" s="28"/>
      <c r="K231" s="44"/>
      <c r="L231" s="28"/>
      <c r="AC231" s="6"/>
      <c r="AE231" s="6"/>
      <c r="AF231" s="6"/>
      <c r="AG231" s="6"/>
      <c r="AH231" s="6"/>
      <c r="AI231" s="6"/>
      <c r="AJ231" s="6"/>
      <c r="AK231" s="6"/>
    </row>
    <row r="232" spans="1:37" ht="25.5" x14ac:dyDescent="0.2">
      <c r="A232" s="3">
        <f t="shared" si="3"/>
        <v>226</v>
      </c>
      <c r="B232" s="12" t="s">
        <v>46</v>
      </c>
      <c r="C232" s="3" t="s">
        <v>2</v>
      </c>
      <c r="D232" s="79">
        <v>4</v>
      </c>
      <c r="E232" s="79">
        <v>8</v>
      </c>
      <c r="F232" s="23" t="s">
        <v>506</v>
      </c>
      <c r="G232" s="8" t="s">
        <v>507</v>
      </c>
      <c r="H232" s="8" t="s">
        <v>298</v>
      </c>
      <c r="I232" s="37"/>
      <c r="J232" s="28"/>
      <c r="K232" s="44"/>
      <c r="L232" s="28"/>
      <c r="AC232" s="6"/>
      <c r="AE232" s="6"/>
      <c r="AF232" s="6"/>
      <c r="AG232" s="6"/>
      <c r="AH232" s="6"/>
      <c r="AI232" s="6"/>
      <c r="AJ232" s="6"/>
      <c r="AK232" s="6"/>
    </row>
    <row r="233" spans="1:37" ht="25.5" x14ac:dyDescent="0.2">
      <c r="A233" s="3">
        <f t="shared" si="3"/>
        <v>227</v>
      </c>
      <c r="B233" s="12" t="s">
        <v>46</v>
      </c>
      <c r="C233" s="3" t="s">
        <v>2</v>
      </c>
      <c r="D233" s="79">
        <v>3</v>
      </c>
      <c r="E233" s="79">
        <v>6</v>
      </c>
      <c r="F233" s="23" t="s">
        <v>506</v>
      </c>
      <c r="G233" s="8" t="s">
        <v>590</v>
      </c>
      <c r="H233" s="8" t="s">
        <v>299</v>
      </c>
      <c r="I233" s="37"/>
      <c r="J233" s="28"/>
      <c r="K233" s="44"/>
      <c r="L233" s="28"/>
      <c r="AC233" s="6"/>
      <c r="AE233" s="6"/>
      <c r="AF233" s="6"/>
      <c r="AG233" s="6"/>
      <c r="AH233" s="6"/>
      <c r="AI233" s="6"/>
      <c r="AJ233" s="6"/>
      <c r="AK233" s="6"/>
    </row>
    <row r="234" spans="1:37" ht="25.5" x14ac:dyDescent="0.2">
      <c r="A234" s="3">
        <f t="shared" si="3"/>
        <v>228</v>
      </c>
      <c r="B234" s="12" t="s">
        <v>46</v>
      </c>
      <c r="C234" s="3" t="s">
        <v>2</v>
      </c>
      <c r="D234" s="79">
        <v>3</v>
      </c>
      <c r="E234" s="79">
        <v>6</v>
      </c>
      <c r="F234" s="23" t="s">
        <v>506</v>
      </c>
      <c r="G234" s="8" t="s">
        <v>591</v>
      </c>
      <c r="H234" s="8" t="s">
        <v>300</v>
      </c>
      <c r="I234" s="37"/>
      <c r="J234" s="28"/>
      <c r="K234" s="44"/>
      <c r="L234" s="28"/>
      <c r="AC234" s="6"/>
      <c r="AE234" s="6"/>
      <c r="AF234" s="6"/>
      <c r="AG234" s="6"/>
      <c r="AH234" s="6"/>
      <c r="AI234" s="6"/>
      <c r="AJ234" s="6"/>
      <c r="AK234" s="6"/>
    </row>
    <row r="235" spans="1:37" ht="25.5" x14ac:dyDescent="0.2">
      <c r="A235" s="3">
        <f t="shared" si="3"/>
        <v>229</v>
      </c>
      <c r="B235" s="12" t="s">
        <v>46</v>
      </c>
      <c r="C235" s="3" t="s">
        <v>2</v>
      </c>
      <c r="D235" s="79">
        <v>3</v>
      </c>
      <c r="E235" s="79">
        <v>6</v>
      </c>
      <c r="F235" s="23" t="s">
        <v>506</v>
      </c>
      <c r="G235" s="8" t="s">
        <v>592</v>
      </c>
      <c r="H235" s="8" t="s">
        <v>301</v>
      </c>
      <c r="I235" s="37"/>
      <c r="J235" s="28"/>
      <c r="K235" s="44"/>
      <c r="L235" s="28"/>
      <c r="AC235" s="6"/>
      <c r="AE235" s="6"/>
      <c r="AF235" s="6"/>
      <c r="AG235" s="6"/>
      <c r="AH235" s="6"/>
      <c r="AI235" s="6"/>
      <c r="AJ235" s="6"/>
      <c r="AK235" s="6"/>
    </row>
    <row r="236" spans="1:37" ht="25.5" x14ac:dyDescent="0.2">
      <c r="A236" s="3">
        <f t="shared" si="3"/>
        <v>230</v>
      </c>
      <c r="B236" s="12" t="s">
        <v>431</v>
      </c>
      <c r="C236" s="3" t="s">
        <v>2</v>
      </c>
      <c r="D236" s="79">
        <v>15</v>
      </c>
      <c r="E236" s="79"/>
      <c r="F236" s="23" t="s">
        <v>421</v>
      </c>
      <c r="G236" s="3" t="s">
        <v>166</v>
      </c>
      <c r="H236" s="9" t="s">
        <v>167</v>
      </c>
      <c r="I236" s="37"/>
      <c r="J236" s="28"/>
      <c r="K236" s="28"/>
      <c r="L236" s="28"/>
      <c r="AC236" s="6"/>
      <c r="AE236" s="6"/>
      <c r="AF236" s="6"/>
      <c r="AG236" s="6"/>
      <c r="AH236" s="6"/>
      <c r="AI236" s="6"/>
      <c r="AJ236" s="6"/>
      <c r="AK236" s="6"/>
    </row>
    <row r="237" spans="1:37" ht="25.5" x14ac:dyDescent="0.2">
      <c r="A237" s="3">
        <f t="shared" si="3"/>
        <v>231</v>
      </c>
      <c r="B237" s="12" t="s">
        <v>456</v>
      </c>
      <c r="C237" s="3" t="s">
        <v>2</v>
      </c>
      <c r="D237" s="79">
        <v>14</v>
      </c>
      <c r="E237" s="79"/>
      <c r="F237" s="23" t="s">
        <v>421</v>
      </c>
      <c r="G237" s="3" t="s">
        <v>422</v>
      </c>
      <c r="H237" s="9" t="s">
        <v>170</v>
      </c>
      <c r="I237" s="37"/>
      <c r="J237" s="28"/>
      <c r="K237" s="28"/>
      <c r="L237" s="28"/>
      <c r="AC237" s="6"/>
      <c r="AE237" s="6"/>
      <c r="AF237" s="6"/>
      <c r="AG237" s="6"/>
      <c r="AH237" s="6"/>
      <c r="AI237" s="6"/>
      <c r="AJ237" s="6"/>
      <c r="AK237" s="6"/>
    </row>
    <row r="238" spans="1:37" ht="25.5" x14ac:dyDescent="0.2">
      <c r="A238" s="3">
        <f t="shared" si="3"/>
        <v>232</v>
      </c>
      <c r="B238" s="12" t="s">
        <v>457</v>
      </c>
      <c r="C238" s="3" t="s">
        <v>2</v>
      </c>
      <c r="D238" s="79">
        <v>14</v>
      </c>
      <c r="E238" s="79"/>
      <c r="F238" s="23" t="s">
        <v>421</v>
      </c>
      <c r="G238" s="3" t="s">
        <v>423</v>
      </c>
      <c r="H238" s="9" t="s">
        <v>173</v>
      </c>
      <c r="I238" s="37"/>
      <c r="J238" s="28"/>
      <c r="K238" s="28"/>
      <c r="L238" s="28"/>
      <c r="AC238" s="6"/>
      <c r="AE238" s="6"/>
      <c r="AF238" s="6"/>
      <c r="AG238" s="6"/>
      <c r="AH238" s="6"/>
      <c r="AI238" s="6"/>
      <c r="AJ238" s="6"/>
      <c r="AK238" s="6"/>
    </row>
    <row r="239" spans="1:37" ht="25.5" x14ac:dyDescent="0.2">
      <c r="A239" s="3">
        <f t="shared" si="3"/>
        <v>233</v>
      </c>
      <c r="B239" s="12" t="s">
        <v>458</v>
      </c>
      <c r="C239" s="3" t="s">
        <v>2</v>
      </c>
      <c r="D239" s="79">
        <v>14</v>
      </c>
      <c r="E239" s="79"/>
      <c r="F239" s="23" t="s">
        <v>421</v>
      </c>
      <c r="G239" s="3" t="s">
        <v>424</v>
      </c>
      <c r="H239" s="9" t="s">
        <v>176</v>
      </c>
      <c r="I239" s="37"/>
      <c r="J239" s="28"/>
      <c r="K239" s="28"/>
      <c r="L239" s="28"/>
      <c r="AC239" s="6"/>
      <c r="AE239" s="6"/>
      <c r="AF239" s="6"/>
      <c r="AG239" s="6"/>
      <c r="AH239" s="6"/>
      <c r="AI239" s="6"/>
      <c r="AJ239" s="6"/>
      <c r="AK239" s="6"/>
    </row>
    <row r="240" spans="1:37" ht="38.25" x14ac:dyDescent="0.2">
      <c r="A240" s="3">
        <f t="shared" si="3"/>
        <v>234</v>
      </c>
      <c r="B240" s="12" t="s">
        <v>46</v>
      </c>
      <c r="C240" s="3" t="s">
        <v>2</v>
      </c>
      <c r="D240" s="79">
        <v>17</v>
      </c>
      <c r="E240" s="79">
        <v>41</v>
      </c>
      <c r="F240" s="23" t="s">
        <v>425</v>
      </c>
      <c r="G240" s="3" t="s">
        <v>426</v>
      </c>
      <c r="H240" s="8" t="s">
        <v>400</v>
      </c>
      <c r="I240" s="37"/>
      <c r="J240" s="28"/>
      <c r="K240" s="28"/>
      <c r="L240" s="28"/>
      <c r="AC240" s="6"/>
      <c r="AE240" s="6"/>
      <c r="AF240" s="6"/>
      <c r="AG240" s="6"/>
      <c r="AH240" s="6"/>
      <c r="AI240" s="6"/>
      <c r="AJ240" s="6"/>
      <c r="AK240" s="6"/>
    </row>
    <row r="241" spans="1:37" ht="25.5" x14ac:dyDescent="0.2">
      <c r="A241" s="3">
        <f t="shared" si="3"/>
        <v>235</v>
      </c>
      <c r="B241" s="12" t="s">
        <v>46</v>
      </c>
      <c r="C241" s="3" t="s">
        <v>2</v>
      </c>
      <c r="D241" s="79">
        <v>4</v>
      </c>
      <c r="E241" s="79"/>
      <c r="F241" s="23" t="s">
        <v>427</v>
      </c>
      <c r="G241" s="3" t="s">
        <v>459</v>
      </c>
      <c r="H241" s="8" t="s">
        <v>428</v>
      </c>
      <c r="I241" s="37"/>
      <c r="J241" s="28"/>
      <c r="K241" s="28"/>
      <c r="L241" s="28"/>
      <c r="AC241" s="6"/>
      <c r="AE241" s="6"/>
      <c r="AF241" s="6"/>
      <c r="AG241" s="6"/>
      <c r="AH241" s="6"/>
      <c r="AI241" s="6"/>
      <c r="AJ241" s="6"/>
      <c r="AK241" s="6"/>
    </row>
    <row r="242" spans="1:37" ht="25.5" x14ac:dyDescent="0.2">
      <c r="A242" s="3">
        <f t="shared" si="3"/>
        <v>236</v>
      </c>
      <c r="B242" s="12" t="s">
        <v>46</v>
      </c>
      <c r="C242" s="3" t="s">
        <v>2</v>
      </c>
      <c r="D242" s="79">
        <v>2</v>
      </c>
      <c r="E242" s="79">
        <v>4</v>
      </c>
      <c r="F242" s="23" t="s">
        <v>429</v>
      </c>
      <c r="G242" s="3" t="s">
        <v>313</v>
      </c>
      <c r="H242" s="8" t="s">
        <v>430</v>
      </c>
      <c r="I242" s="37"/>
      <c r="J242" s="28"/>
      <c r="K242" s="44"/>
      <c r="L242" s="28"/>
      <c r="AC242" s="6"/>
      <c r="AE242" s="6"/>
      <c r="AF242" s="6"/>
      <c r="AG242" s="6"/>
      <c r="AH242" s="6"/>
      <c r="AI242" s="6"/>
      <c r="AJ242" s="6"/>
      <c r="AK242" s="6"/>
    </row>
    <row r="243" spans="1:37" ht="38.25" x14ac:dyDescent="0.2">
      <c r="A243" s="3">
        <f t="shared" si="3"/>
        <v>237</v>
      </c>
      <c r="B243" s="12" t="s">
        <v>46</v>
      </c>
      <c r="C243" s="3" t="s">
        <v>2</v>
      </c>
      <c r="D243" s="79">
        <v>2</v>
      </c>
      <c r="E243" s="79">
        <v>4</v>
      </c>
      <c r="F243" s="23" t="s">
        <v>644</v>
      </c>
      <c r="G243" s="3" t="s">
        <v>493</v>
      </c>
      <c r="H243" s="8" t="s">
        <v>379</v>
      </c>
      <c r="I243" s="37"/>
      <c r="J243" s="28"/>
      <c r="K243" s="44"/>
      <c r="L243" s="28"/>
      <c r="AC243" s="6"/>
      <c r="AE243" s="6"/>
      <c r="AF243" s="6"/>
      <c r="AG243" s="6"/>
      <c r="AH243" s="6"/>
      <c r="AI243" s="6"/>
      <c r="AJ243" s="6"/>
      <c r="AK243" s="6"/>
    </row>
    <row r="244" spans="1:37" ht="25.5" x14ac:dyDescent="0.2">
      <c r="A244" s="3">
        <f t="shared" si="3"/>
        <v>238</v>
      </c>
      <c r="B244" s="12" t="s">
        <v>431</v>
      </c>
      <c r="C244" s="3" t="s">
        <v>2</v>
      </c>
      <c r="D244" s="79">
        <v>15</v>
      </c>
      <c r="E244" s="79"/>
      <c r="F244" s="23" t="s">
        <v>432</v>
      </c>
      <c r="G244" s="6" t="s">
        <v>566</v>
      </c>
      <c r="H244" s="8" t="s">
        <v>460</v>
      </c>
      <c r="I244" s="37"/>
      <c r="J244" s="28"/>
      <c r="K244" s="28"/>
      <c r="L244" s="28"/>
      <c r="AC244" s="6"/>
      <c r="AE244" s="6"/>
      <c r="AF244" s="6"/>
      <c r="AG244" s="6"/>
      <c r="AH244" s="6"/>
      <c r="AI244" s="6"/>
      <c r="AJ244" s="6"/>
      <c r="AK244" s="6"/>
    </row>
    <row r="245" spans="1:37" ht="25.5" x14ac:dyDescent="0.2">
      <c r="A245" s="3">
        <f t="shared" si="3"/>
        <v>239</v>
      </c>
      <c r="B245" s="12" t="s">
        <v>60</v>
      </c>
      <c r="C245" s="3" t="s">
        <v>2</v>
      </c>
      <c r="D245" s="79">
        <v>15</v>
      </c>
      <c r="E245" s="79"/>
      <c r="F245" s="23" t="s">
        <v>432</v>
      </c>
      <c r="G245" s="3" t="s">
        <v>461</v>
      </c>
      <c r="H245" s="8" t="s">
        <v>462</v>
      </c>
      <c r="I245" s="37"/>
      <c r="J245" s="28"/>
      <c r="K245" s="28"/>
      <c r="L245" s="28"/>
      <c r="AC245" s="6"/>
      <c r="AE245" s="6"/>
      <c r="AF245" s="6"/>
      <c r="AG245" s="6"/>
      <c r="AH245" s="6"/>
      <c r="AI245" s="6"/>
      <c r="AJ245" s="6"/>
      <c r="AK245" s="6"/>
    </row>
    <row r="246" spans="1:37" ht="25.5" x14ac:dyDescent="0.2">
      <c r="A246" s="3">
        <f t="shared" si="3"/>
        <v>240</v>
      </c>
      <c r="B246" s="8" t="s">
        <v>276</v>
      </c>
      <c r="C246" s="3" t="s">
        <v>2</v>
      </c>
      <c r="D246" s="79">
        <v>8</v>
      </c>
      <c r="E246" s="79"/>
      <c r="F246" s="23" t="s">
        <v>463</v>
      </c>
      <c r="G246" s="3" t="s">
        <v>446</v>
      </c>
      <c r="H246" s="8" t="s">
        <v>464</v>
      </c>
      <c r="I246" s="37"/>
      <c r="J246" s="28"/>
      <c r="K246" s="44"/>
      <c r="L246" s="28"/>
      <c r="AC246" s="6"/>
      <c r="AE246" s="6"/>
      <c r="AF246" s="6"/>
      <c r="AG246" s="6"/>
      <c r="AH246" s="6"/>
      <c r="AI246" s="6"/>
      <c r="AJ246" s="6"/>
      <c r="AK246" s="6"/>
    </row>
    <row r="247" spans="1:37" ht="25.5" x14ac:dyDescent="0.2">
      <c r="A247" s="3">
        <f t="shared" si="3"/>
        <v>241</v>
      </c>
      <c r="B247" s="8" t="s">
        <v>279</v>
      </c>
      <c r="C247" s="3" t="s">
        <v>2</v>
      </c>
      <c r="D247" s="79">
        <v>6</v>
      </c>
      <c r="E247" s="79"/>
      <c r="F247" s="23" t="s">
        <v>463</v>
      </c>
      <c r="G247" s="3" t="s">
        <v>465</v>
      </c>
      <c r="H247" s="8" t="s">
        <v>464</v>
      </c>
      <c r="I247" s="37"/>
      <c r="J247" s="28"/>
      <c r="K247" s="44"/>
      <c r="L247" s="28"/>
      <c r="AC247" s="6"/>
      <c r="AE247" s="6"/>
      <c r="AF247" s="6"/>
      <c r="AG247" s="6"/>
      <c r="AH247" s="6"/>
      <c r="AI247" s="6"/>
      <c r="AJ247" s="6"/>
      <c r="AK247" s="6"/>
    </row>
    <row r="248" spans="1:37" ht="25.5" x14ac:dyDescent="0.2">
      <c r="A248" s="3">
        <f t="shared" si="3"/>
        <v>242</v>
      </c>
      <c r="B248" s="8" t="s">
        <v>215</v>
      </c>
      <c r="C248" s="3" t="s">
        <v>2</v>
      </c>
      <c r="D248" s="79">
        <v>6</v>
      </c>
      <c r="E248" s="79"/>
      <c r="F248" s="23" t="s">
        <v>463</v>
      </c>
      <c r="G248" s="3" t="s">
        <v>447</v>
      </c>
      <c r="H248" s="8" t="s">
        <v>464</v>
      </c>
      <c r="I248" s="37"/>
      <c r="J248" s="28"/>
      <c r="K248" s="44"/>
      <c r="L248" s="28"/>
      <c r="AC248" s="6"/>
      <c r="AE248" s="6"/>
      <c r="AF248" s="6"/>
      <c r="AG248" s="6"/>
      <c r="AH248" s="6"/>
      <c r="AI248" s="6"/>
      <c r="AJ248" s="6"/>
      <c r="AK248" s="6"/>
    </row>
    <row r="249" spans="1:37" ht="25.5" x14ac:dyDescent="0.2">
      <c r="A249" s="3">
        <f t="shared" si="3"/>
        <v>243</v>
      </c>
      <c r="B249" s="8" t="s">
        <v>217</v>
      </c>
      <c r="C249" s="3" t="s">
        <v>2</v>
      </c>
      <c r="D249" s="79">
        <v>6</v>
      </c>
      <c r="E249" s="79"/>
      <c r="F249" s="23" t="s">
        <v>463</v>
      </c>
      <c r="G249" s="3" t="s">
        <v>448</v>
      </c>
      <c r="H249" s="8" t="s">
        <v>464</v>
      </c>
      <c r="I249" s="37"/>
      <c r="J249" s="28"/>
      <c r="K249" s="44"/>
      <c r="L249" s="28"/>
      <c r="M249" s="5"/>
      <c r="N249" s="4"/>
      <c r="O249" s="49"/>
      <c r="P249" s="49"/>
      <c r="Q249" s="49"/>
      <c r="R249" s="49"/>
      <c r="AC249" s="6"/>
      <c r="AE249" s="6"/>
      <c r="AF249" s="6"/>
      <c r="AG249" s="6"/>
      <c r="AH249" s="6"/>
      <c r="AI249" s="6"/>
      <c r="AJ249" s="6"/>
      <c r="AK249" s="6"/>
    </row>
    <row r="250" spans="1:37" ht="25.5" x14ac:dyDescent="0.2">
      <c r="A250" s="3">
        <f t="shared" si="3"/>
        <v>244</v>
      </c>
      <c r="B250" s="12" t="s">
        <v>46</v>
      </c>
      <c r="C250" s="3" t="s">
        <v>2</v>
      </c>
      <c r="D250" s="79">
        <v>4</v>
      </c>
      <c r="E250" s="79"/>
      <c r="F250" s="23" t="s">
        <v>645</v>
      </c>
      <c r="G250" s="3" t="s">
        <v>466</v>
      </c>
      <c r="H250" s="8"/>
      <c r="I250" s="37"/>
      <c r="J250" s="28"/>
      <c r="K250" s="44"/>
      <c r="L250" s="28"/>
      <c r="M250" s="4"/>
      <c r="N250" s="4"/>
      <c r="O250" s="49"/>
      <c r="P250" s="49"/>
      <c r="Q250" s="49"/>
      <c r="R250" s="49"/>
      <c r="AC250" s="6"/>
      <c r="AE250" s="6"/>
      <c r="AF250" s="6"/>
      <c r="AG250" s="6"/>
      <c r="AH250" s="6"/>
      <c r="AI250" s="6"/>
      <c r="AJ250" s="6"/>
      <c r="AK250" s="6"/>
    </row>
    <row r="251" spans="1:37" ht="38.25" x14ac:dyDescent="0.2">
      <c r="A251" s="3">
        <f t="shared" si="3"/>
        <v>245</v>
      </c>
      <c r="B251" s="12" t="s">
        <v>46</v>
      </c>
      <c r="C251" s="3" t="s">
        <v>2</v>
      </c>
      <c r="D251" s="79">
        <v>18</v>
      </c>
      <c r="E251" s="79">
        <v>43</v>
      </c>
      <c r="F251" s="23" t="s">
        <v>435</v>
      </c>
      <c r="G251" s="3" t="s">
        <v>419</v>
      </c>
      <c r="H251" s="8" t="s">
        <v>420</v>
      </c>
      <c r="I251" s="37"/>
      <c r="J251" s="28"/>
      <c r="K251" s="44"/>
      <c r="L251" s="28"/>
      <c r="M251" s="5"/>
      <c r="N251" s="4"/>
      <c r="O251" s="49"/>
      <c r="P251" s="49"/>
      <c r="Q251" s="49"/>
      <c r="R251" s="49"/>
      <c r="AC251" s="6"/>
      <c r="AE251" s="6"/>
      <c r="AF251" s="6"/>
      <c r="AG251" s="6"/>
      <c r="AH251" s="6"/>
      <c r="AI251" s="6"/>
      <c r="AJ251" s="6"/>
      <c r="AK251" s="6"/>
    </row>
    <row r="252" spans="1:37" ht="25.5" x14ac:dyDescent="0.2">
      <c r="A252" s="3">
        <f t="shared" si="3"/>
        <v>246</v>
      </c>
      <c r="B252" s="12" t="s">
        <v>46</v>
      </c>
      <c r="C252" s="3" t="s">
        <v>2</v>
      </c>
      <c r="D252" s="79">
        <v>3</v>
      </c>
      <c r="E252" s="79">
        <v>7</v>
      </c>
      <c r="F252" s="23" t="s">
        <v>467</v>
      </c>
      <c r="G252" s="3" t="s">
        <v>468</v>
      </c>
      <c r="H252" s="8" t="s">
        <v>469</v>
      </c>
      <c r="I252" s="37"/>
      <c r="J252" s="28"/>
      <c r="K252" s="44"/>
      <c r="L252" s="28"/>
      <c r="M252" s="5"/>
      <c r="N252" s="4"/>
      <c r="O252" s="49"/>
      <c r="P252" s="49"/>
      <c r="Q252" s="49"/>
      <c r="R252" s="49"/>
      <c r="AC252" s="6"/>
      <c r="AE252" s="6"/>
      <c r="AF252" s="6"/>
      <c r="AG252" s="6"/>
      <c r="AH252" s="6"/>
      <c r="AI252" s="6"/>
      <c r="AJ252" s="6"/>
      <c r="AK252" s="6"/>
    </row>
    <row r="253" spans="1:37" ht="38.25" x14ac:dyDescent="0.2">
      <c r="A253" s="3">
        <f t="shared" si="3"/>
        <v>247</v>
      </c>
      <c r="B253" s="12" t="s">
        <v>46</v>
      </c>
      <c r="C253" s="3" t="s">
        <v>2</v>
      </c>
      <c r="D253" s="79">
        <v>2</v>
      </c>
      <c r="E253" s="79">
        <v>6</v>
      </c>
      <c r="F253" s="23" t="s">
        <v>436</v>
      </c>
      <c r="G253" s="3" t="s">
        <v>419</v>
      </c>
      <c r="H253" s="8" t="s">
        <v>420</v>
      </c>
      <c r="I253" s="37"/>
      <c r="J253" s="28"/>
      <c r="K253" s="44"/>
      <c r="L253" s="28"/>
      <c r="M253" s="7"/>
      <c r="O253" s="45"/>
      <c r="P253" s="45"/>
      <c r="Q253" s="45"/>
      <c r="R253" s="45"/>
      <c r="AC253" s="6"/>
      <c r="AE253" s="6"/>
      <c r="AF253" s="6"/>
      <c r="AG253" s="6"/>
      <c r="AH253" s="6"/>
      <c r="AI253" s="6"/>
      <c r="AJ253" s="6"/>
      <c r="AK253" s="6"/>
    </row>
    <row r="254" spans="1:37" ht="25.5" x14ac:dyDescent="0.2">
      <c r="A254" s="3">
        <f t="shared" si="3"/>
        <v>248</v>
      </c>
      <c r="B254" s="12" t="s">
        <v>431</v>
      </c>
      <c r="C254" s="3" t="s">
        <v>2</v>
      </c>
      <c r="D254" s="79">
        <v>12</v>
      </c>
      <c r="E254" s="79"/>
      <c r="F254" s="23" t="s">
        <v>437</v>
      </c>
      <c r="G254" s="3" t="s">
        <v>166</v>
      </c>
      <c r="H254" s="9" t="s">
        <v>167</v>
      </c>
      <c r="I254" s="37"/>
      <c r="J254" s="28"/>
      <c r="K254" s="28"/>
      <c r="L254" s="28"/>
      <c r="M254" s="7"/>
      <c r="O254" s="45"/>
      <c r="P254" s="45"/>
      <c r="Q254" s="45"/>
      <c r="R254" s="45"/>
      <c r="AC254" s="6"/>
      <c r="AE254" s="6"/>
      <c r="AF254" s="6"/>
      <c r="AG254" s="6"/>
      <c r="AH254" s="6"/>
      <c r="AI254" s="6"/>
      <c r="AJ254" s="6"/>
      <c r="AK254" s="6"/>
    </row>
    <row r="255" spans="1:37" ht="25.5" x14ac:dyDescent="0.2">
      <c r="A255" s="3">
        <f t="shared" si="3"/>
        <v>249</v>
      </c>
      <c r="B255" s="12" t="s">
        <v>456</v>
      </c>
      <c r="C255" s="3" t="s">
        <v>2</v>
      </c>
      <c r="D255" s="79">
        <v>8</v>
      </c>
      <c r="E255" s="79"/>
      <c r="F255" s="23" t="s">
        <v>437</v>
      </c>
      <c r="G255" s="3" t="s">
        <v>422</v>
      </c>
      <c r="H255" s="9" t="s">
        <v>170</v>
      </c>
      <c r="I255" s="37"/>
      <c r="J255" s="28"/>
      <c r="K255" s="28"/>
      <c r="L255" s="28"/>
      <c r="M255" s="7"/>
      <c r="O255" s="45"/>
      <c r="P255" s="45"/>
      <c r="Q255" s="45"/>
      <c r="R255" s="45"/>
      <c r="AC255" s="6"/>
      <c r="AE255" s="6"/>
      <c r="AF255" s="6"/>
      <c r="AG255" s="6"/>
      <c r="AH255" s="6"/>
      <c r="AI255" s="6"/>
      <c r="AJ255" s="6"/>
      <c r="AK255" s="6"/>
    </row>
    <row r="256" spans="1:37" ht="25.5" x14ac:dyDescent="0.2">
      <c r="A256" s="3">
        <f t="shared" si="3"/>
        <v>250</v>
      </c>
      <c r="B256" s="12" t="s">
        <v>457</v>
      </c>
      <c r="C256" s="3" t="s">
        <v>2</v>
      </c>
      <c r="D256" s="79">
        <v>8</v>
      </c>
      <c r="E256" s="79"/>
      <c r="F256" s="23" t="s">
        <v>437</v>
      </c>
      <c r="G256" s="3" t="s">
        <v>423</v>
      </c>
      <c r="H256" s="9" t="s">
        <v>173</v>
      </c>
      <c r="I256" s="37"/>
      <c r="J256" s="28"/>
      <c r="K256" s="28"/>
      <c r="L256" s="28"/>
      <c r="M256" s="7"/>
      <c r="O256" s="45"/>
      <c r="P256" s="45"/>
      <c r="Q256" s="45"/>
      <c r="R256" s="45"/>
      <c r="S256" s="49"/>
      <c r="T256" s="49"/>
      <c r="AC256" s="6"/>
      <c r="AE256" s="6"/>
      <c r="AF256" s="6"/>
      <c r="AG256" s="6"/>
      <c r="AH256" s="6"/>
      <c r="AI256" s="6"/>
      <c r="AJ256" s="6"/>
      <c r="AK256" s="6"/>
    </row>
    <row r="257" spans="1:37" ht="25.5" x14ac:dyDescent="0.2">
      <c r="A257" s="3">
        <f t="shared" si="3"/>
        <v>251</v>
      </c>
      <c r="B257" s="12" t="s">
        <v>458</v>
      </c>
      <c r="C257" s="3" t="s">
        <v>2</v>
      </c>
      <c r="D257" s="79">
        <v>8</v>
      </c>
      <c r="E257" s="79"/>
      <c r="F257" s="23" t="s">
        <v>437</v>
      </c>
      <c r="G257" s="3" t="s">
        <v>424</v>
      </c>
      <c r="H257" s="9" t="s">
        <v>176</v>
      </c>
      <c r="I257" s="37"/>
      <c r="J257" s="28"/>
      <c r="K257" s="28"/>
      <c r="L257" s="28"/>
      <c r="M257" s="7"/>
      <c r="O257" s="45"/>
      <c r="P257" s="45"/>
      <c r="Q257" s="45"/>
      <c r="R257" s="45"/>
      <c r="S257" s="49"/>
      <c r="T257" s="49"/>
      <c r="AC257" s="6"/>
      <c r="AE257" s="6"/>
      <c r="AF257" s="6"/>
      <c r="AG257" s="6"/>
      <c r="AH257" s="6"/>
      <c r="AI257" s="6"/>
      <c r="AJ257" s="6"/>
      <c r="AK257" s="6"/>
    </row>
    <row r="258" spans="1:37" ht="25.5" x14ac:dyDescent="0.2">
      <c r="A258" s="3">
        <f t="shared" si="3"/>
        <v>252</v>
      </c>
      <c r="B258" s="12" t="s">
        <v>438</v>
      </c>
      <c r="C258" s="3" t="s">
        <v>2</v>
      </c>
      <c r="D258" s="79">
        <v>1</v>
      </c>
      <c r="E258" s="79"/>
      <c r="F258" s="23" t="s">
        <v>439</v>
      </c>
      <c r="G258" s="3" t="s">
        <v>470</v>
      </c>
      <c r="H258" s="8" t="s">
        <v>440</v>
      </c>
      <c r="I258" s="37"/>
      <c r="J258" s="28"/>
      <c r="K258" s="28"/>
      <c r="L258" s="28"/>
      <c r="M258" s="7"/>
      <c r="N258" s="7"/>
      <c r="O258" s="68"/>
      <c r="P258" s="68"/>
      <c r="Q258" s="45"/>
      <c r="R258" s="45"/>
      <c r="S258" s="45"/>
      <c r="T258" s="46"/>
      <c r="AC258" s="6"/>
      <c r="AE258" s="6"/>
      <c r="AF258" s="6"/>
      <c r="AG258" s="6"/>
      <c r="AH258" s="6"/>
      <c r="AI258" s="6"/>
      <c r="AJ258" s="6"/>
      <c r="AK258" s="6"/>
    </row>
    <row r="259" spans="1:37" ht="25.5" x14ac:dyDescent="0.2">
      <c r="A259" s="3">
        <f t="shared" si="3"/>
        <v>253</v>
      </c>
      <c r="B259" s="12" t="s">
        <v>438</v>
      </c>
      <c r="C259" s="3" t="s">
        <v>2</v>
      </c>
      <c r="D259" s="79">
        <v>1</v>
      </c>
      <c r="E259" s="79"/>
      <c r="F259" s="23" t="s">
        <v>439</v>
      </c>
      <c r="G259" s="3" t="s">
        <v>471</v>
      </c>
      <c r="H259" s="8" t="s">
        <v>441</v>
      </c>
      <c r="I259" s="37"/>
      <c r="J259" s="28"/>
      <c r="K259" s="28"/>
      <c r="L259" s="28"/>
      <c r="M259" s="7"/>
      <c r="N259" s="7"/>
      <c r="O259" s="68"/>
      <c r="P259" s="68"/>
      <c r="Q259" s="45"/>
      <c r="R259" s="45"/>
      <c r="S259" s="45"/>
      <c r="T259" s="46"/>
      <c r="AC259" s="6"/>
      <c r="AE259" s="6"/>
      <c r="AF259" s="6"/>
      <c r="AG259" s="6"/>
      <c r="AH259" s="6"/>
      <c r="AI259" s="6"/>
      <c r="AJ259" s="6"/>
      <c r="AK259" s="6"/>
    </row>
    <row r="260" spans="1:37" ht="25.5" x14ac:dyDescent="0.2">
      <c r="A260" s="3">
        <f t="shared" si="3"/>
        <v>254</v>
      </c>
      <c r="B260" s="12" t="s">
        <v>438</v>
      </c>
      <c r="C260" s="3" t="s">
        <v>2</v>
      </c>
      <c r="D260" s="79">
        <v>1</v>
      </c>
      <c r="E260" s="79"/>
      <c r="F260" s="23" t="s">
        <v>439</v>
      </c>
      <c r="G260" s="3" t="s">
        <v>472</v>
      </c>
      <c r="H260" s="8" t="s">
        <v>442</v>
      </c>
      <c r="I260" s="37"/>
      <c r="J260" s="28"/>
      <c r="K260" s="28"/>
      <c r="L260" s="28"/>
      <c r="M260" s="7"/>
      <c r="O260" s="45"/>
      <c r="P260" s="45"/>
      <c r="Q260" s="45"/>
      <c r="R260" s="45"/>
      <c r="S260" s="45"/>
      <c r="T260" s="46"/>
      <c r="AC260" s="6"/>
      <c r="AE260" s="6"/>
      <c r="AF260" s="6"/>
      <c r="AG260" s="6"/>
      <c r="AH260" s="6"/>
      <c r="AI260" s="6"/>
      <c r="AJ260" s="6"/>
      <c r="AK260" s="6"/>
    </row>
    <row r="261" spans="1:37" ht="25.5" x14ac:dyDescent="0.2">
      <c r="A261" s="3">
        <f t="shared" si="3"/>
        <v>255</v>
      </c>
      <c r="B261" s="12" t="s">
        <v>438</v>
      </c>
      <c r="C261" s="3" t="s">
        <v>2</v>
      </c>
      <c r="D261" s="79">
        <v>1</v>
      </c>
      <c r="E261" s="79"/>
      <c r="F261" s="23" t="s">
        <v>439</v>
      </c>
      <c r="G261" s="3" t="s">
        <v>473</v>
      </c>
      <c r="H261" s="8" t="s">
        <v>443</v>
      </c>
      <c r="I261" s="37"/>
      <c r="J261" s="28"/>
      <c r="K261" s="28"/>
      <c r="L261" s="28"/>
      <c r="M261" s="7"/>
      <c r="O261" s="45"/>
      <c r="P261" s="45"/>
      <c r="Q261" s="45"/>
      <c r="R261" s="45"/>
      <c r="S261" s="45"/>
      <c r="T261" s="46"/>
      <c r="AC261" s="6"/>
      <c r="AE261" s="6"/>
      <c r="AF261" s="6"/>
      <c r="AG261" s="6"/>
      <c r="AH261" s="6"/>
      <c r="AI261" s="6"/>
      <c r="AJ261" s="6"/>
      <c r="AK261" s="6"/>
    </row>
    <row r="262" spans="1:37" ht="25.5" x14ac:dyDescent="0.2">
      <c r="A262" s="3">
        <f t="shared" si="3"/>
        <v>256</v>
      </c>
      <c r="B262" s="14" t="s">
        <v>438</v>
      </c>
      <c r="C262" s="13" t="s">
        <v>2</v>
      </c>
      <c r="D262" s="81">
        <v>1</v>
      </c>
      <c r="E262" s="81"/>
      <c r="F262" s="24" t="s">
        <v>439</v>
      </c>
      <c r="G262" s="13" t="s">
        <v>474</v>
      </c>
      <c r="H262" s="15" t="s">
        <v>475</v>
      </c>
      <c r="I262" s="37"/>
      <c r="J262" s="28"/>
      <c r="K262" s="28"/>
      <c r="L262" s="28"/>
      <c r="M262" s="7"/>
      <c r="O262" s="45"/>
      <c r="P262" s="45"/>
      <c r="Q262" s="45"/>
      <c r="R262" s="45"/>
      <c r="S262" s="45"/>
      <c r="T262" s="46"/>
      <c r="AC262" s="6"/>
      <c r="AE262" s="6"/>
      <c r="AF262" s="6"/>
      <c r="AG262" s="6"/>
      <c r="AH262" s="6"/>
      <c r="AI262" s="6"/>
      <c r="AJ262" s="6"/>
      <c r="AK262" s="6"/>
    </row>
    <row r="263" spans="1:37" ht="25.5" x14ac:dyDescent="0.25">
      <c r="A263" s="3">
        <f t="shared" si="3"/>
        <v>257</v>
      </c>
      <c r="B263" s="16" t="s">
        <v>210</v>
      </c>
      <c r="C263" s="17" t="s">
        <v>2</v>
      </c>
      <c r="D263" s="82">
        <v>5</v>
      </c>
      <c r="E263" s="82">
        <v>11</v>
      </c>
      <c r="F263" s="25" t="s">
        <v>444</v>
      </c>
      <c r="G263" s="41" t="s">
        <v>446</v>
      </c>
      <c r="H263" s="19" t="s">
        <v>445</v>
      </c>
      <c r="I263" s="37"/>
      <c r="J263" s="28"/>
      <c r="K263" s="28"/>
      <c r="L263" s="28"/>
      <c r="M263" s="7"/>
      <c r="O263" s="45"/>
      <c r="P263" s="45"/>
      <c r="Q263" s="45"/>
      <c r="R263" s="45"/>
      <c r="S263" s="45"/>
      <c r="T263" s="46"/>
      <c r="AC263" s="6"/>
      <c r="AE263" s="6"/>
      <c r="AF263" s="6"/>
      <c r="AG263" s="6"/>
      <c r="AH263" s="6"/>
      <c r="AI263" s="6"/>
      <c r="AJ263" s="6"/>
      <c r="AK263" s="6"/>
    </row>
    <row r="264" spans="1:37" ht="25.5" x14ac:dyDescent="0.25">
      <c r="A264" s="3">
        <f>SUM(A263)+1</f>
        <v>258</v>
      </c>
      <c r="B264" s="16" t="s">
        <v>215</v>
      </c>
      <c r="C264" s="17" t="s">
        <v>2</v>
      </c>
      <c r="D264" s="82">
        <v>5</v>
      </c>
      <c r="E264" s="82">
        <v>11</v>
      </c>
      <c r="F264" s="25" t="s">
        <v>444</v>
      </c>
      <c r="G264" s="18" t="s">
        <v>447</v>
      </c>
      <c r="H264" s="19" t="s">
        <v>445</v>
      </c>
      <c r="I264" s="37"/>
      <c r="J264" s="28"/>
      <c r="K264" s="28"/>
      <c r="L264" s="28"/>
      <c r="M264" s="7"/>
      <c r="O264" s="45"/>
      <c r="P264" s="45"/>
      <c r="Q264" s="45"/>
      <c r="R264" s="45"/>
      <c r="S264" s="45"/>
      <c r="T264" s="46"/>
      <c r="AC264" s="6"/>
      <c r="AE264" s="6"/>
      <c r="AF264" s="6"/>
      <c r="AG264" s="6"/>
      <c r="AH264" s="6"/>
      <c r="AI264" s="6"/>
      <c r="AJ264" s="6"/>
      <c r="AK264" s="6"/>
    </row>
    <row r="265" spans="1:37" ht="25.5" x14ac:dyDescent="0.25">
      <c r="A265" s="3">
        <f t="shared" ref="A265:A295" si="4">SUM(A264)+1</f>
        <v>259</v>
      </c>
      <c r="B265" s="16" t="s">
        <v>217</v>
      </c>
      <c r="C265" s="17" t="s">
        <v>2</v>
      </c>
      <c r="D265" s="82">
        <v>5</v>
      </c>
      <c r="E265" s="82">
        <v>11</v>
      </c>
      <c r="F265" s="25" t="s">
        <v>444</v>
      </c>
      <c r="G265" s="18" t="s">
        <v>448</v>
      </c>
      <c r="H265" s="19" t="s">
        <v>445</v>
      </c>
      <c r="I265" s="37"/>
      <c r="J265" s="28"/>
      <c r="K265" s="28"/>
      <c r="L265" s="28"/>
      <c r="M265" s="7"/>
      <c r="O265" s="45"/>
      <c r="P265" s="45"/>
      <c r="Q265" s="45"/>
      <c r="R265" s="45"/>
      <c r="S265" s="45"/>
      <c r="T265" s="46"/>
      <c r="AC265" s="6"/>
      <c r="AE265" s="6"/>
      <c r="AF265" s="6"/>
      <c r="AG265" s="6"/>
      <c r="AH265" s="6"/>
      <c r="AI265" s="6"/>
      <c r="AJ265" s="6"/>
      <c r="AK265" s="6"/>
    </row>
    <row r="266" spans="1:37" ht="25.5" x14ac:dyDescent="0.25">
      <c r="A266" s="3">
        <f t="shared" si="4"/>
        <v>260</v>
      </c>
      <c r="B266" s="16" t="s">
        <v>279</v>
      </c>
      <c r="C266" s="17" t="s">
        <v>2</v>
      </c>
      <c r="D266" s="82">
        <v>5</v>
      </c>
      <c r="E266" s="82">
        <v>11</v>
      </c>
      <c r="F266" s="25" t="s">
        <v>444</v>
      </c>
      <c r="G266" s="18" t="s">
        <v>447</v>
      </c>
      <c r="H266" s="19" t="s">
        <v>445</v>
      </c>
      <c r="I266" s="37"/>
      <c r="J266" s="28"/>
      <c r="K266" s="28"/>
      <c r="L266" s="28"/>
      <c r="M266" s="7"/>
      <c r="O266" s="45"/>
      <c r="P266" s="45"/>
      <c r="Q266" s="45"/>
      <c r="R266" s="45"/>
      <c r="S266" s="45"/>
      <c r="T266" s="46"/>
      <c r="AC266" s="6"/>
      <c r="AE266" s="6"/>
      <c r="AF266" s="6"/>
      <c r="AG266" s="6"/>
      <c r="AH266" s="6"/>
      <c r="AI266" s="6"/>
      <c r="AJ266" s="6"/>
      <c r="AK266" s="6"/>
    </row>
    <row r="267" spans="1:37" ht="25.5" x14ac:dyDescent="0.25">
      <c r="A267" s="3">
        <f t="shared" si="4"/>
        <v>261</v>
      </c>
      <c r="B267" s="16" t="s">
        <v>46</v>
      </c>
      <c r="C267" s="17" t="s">
        <v>2</v>
      </c>
      <c r="D267" s="82">
        <v>3</v>
      </c>
      <c r="E267" s="82"/>
      <c r="F267" s="25" t="s">
        <v>449</v>
      </c>
      <c r="G267" s="41" t="s">
        <v>564</v>
      </c>
      <c r="H267" s="20" t="s">
        <v>476</v>
      </c>
      <c r="I267" s="37"/>
      <c r="J267" s="28"/>
      <c r="K267" s="28"/>
      <c r="L267" s="28"/>
      <c r="M267" s="7"/>
      <c r="O267" s="45"/>
      <c r="P267" s="45"/>
      <c r="Q267" s="45"/>
      <c r="R267" s="45"/>
      <c r="S267" s="45"/>
      <c r="T267" s="46"/>
      <c r="AC267" s="6"/>
      <c r="AE267" s="6"/>
      <c r="AF267" s="6"/>
      <c r="AG267" s="6"/>
      <c r="AH267" s="6"/>
      <c r="AI267" s="6"/>
      <c r="AJ267" s="6"/>
      <c r="AK267" s="6"/>
    </row>
    <row r="268" spans="1:37" ht="25.5" x14ac:dyDescent="0.25">
      <c r="A268" s="3">
        <f t="shared" si="4"/>
        <v>262</v>
      </c>
      <c r="B268" s="16" t="s">
        <v>46</v>
      </c>
      <c r="C268" s="17" t="s">
        <v>2</v>
      </c>
      <c r="D268" s="82">
        <v>3</v>
      </c>
      <c r="E268" s="82"/>
      <c r="F268" s="25" t="s">
        <v>449</v>
      </c>
      <c r="G268" s="18" t="s">
        <v>477</v>
      </c>
      <c r="H268" s="20" t="s">
        <v>478</v>
      </c>
      <c r="I268" s="37"/>
      <c r="J268" s="28"/>
      <c r="K268" s="28"/>
      <c r="L268" s="28"/>
      <c r="M268" s="7"/>
      <c r="O268" s="45"/>
      <c r="P268" s="45"/>
      <c r="Q268" s="45"/>
      <c r="R268" s="45"/>
      <c r="S268" s="45"/>
      <c r="T268" s="46"/>
      <c r="AC268" s="6"/>
      <c r="AE268" s="6"/>
      <c r="AF268" s="6"/>
      <c r="AG268" s="6"/>
      <c r="AH268" s="6"/>
      <c r="AI268" s="6"/>
      <c r="AJ268" s="6"/>
      <c r="AK268" s="6"/>
    </row>
    <row r="269" spans="1:37" ht="26.25" x14ac:dyDescent="0.25">
      <c r="A269" s="3">
        <f t="shared" si="4"/>
        <v>263</v>
      </c>
      <c r="B269" s="16" t="s">
        <v>46</v>
      </c>
      <c r="C269" s="17" t="s">
        <v>2</v>
      </c>
      <c r="D269" s="82">
        <v>3</v>
      </c>
      <c r="E269" s="82"/>
      <c r="F269" s="25" t="s">
        <v>449</v>
      </c>
      <c r="G269" s="18" t="s">
        <v>479</v>
      </c>
      <c r="H269" s="20" t="s">
        <v>450</v>
      </c>
      <c r="I269" s="37"/>
      <c r="J269" s="28"/>
      <c r="K269" s="28"/>
      <c r="L269" s="28"/>
      <c r="M269" s="7"/>
      <c r="O269" s="45"/>
      <c r="P269" s="45"/>
      <c r="Q269" s="45"/>
      <c r="R269" s="45"/>
      <c r="S269" s="45"/>
      <c r="T269" s="46"/>
      <c r="AC269" s="6"/>
      <c r="AE269" s="6"/>
      <c r="AF269" s="6"/>
      <c r="AG269" s="6"/>
      <c r="AH269" s="6"/>
      <c r="AI269" s="6"/>
      <c r="AJ269" s="6"/>
      <c r="AK269" s="6"/>
    </row>
    <row r="270" spans="1:37" ht="25.5" x14ac:dyDescent="0.25">
      <c r="A270" s="3">
        <f t="shared" si="4"/>
        <v>264</v>
      </c>
      <c r="B270" s="16" t="s">
        <v>46</v>
      </c>
      <c r="C270" s="17" t="s">
        <v>2</v>
      </c>
      <c r="D270" s="82">
        <v>3</v>
      </c>
      <c r="E270" s="82"/>
      <c r="F270" s="25" t="s">
        <v>449</v>
      </c>
      <c r="G270" s="18" t="s">
        <v>480</v>
      </c>
      <c r="H270" s="20" t="s">
        <v>481</v>
      </c>
      <c r="I270" s="37"/>
      <c r="J270" s="28"/>
      <c r="K270" s="28"/>
      <c r="L270" s="28"/>
      <c r="M270" s="7"/>
      <c r="O270" s="45"/>
      <c r="P270" s="45"/>
      <c r="Q270" s="45"/>
      <c r="R270" s="45"/>
      <c r="S270" s="45"/>
      <c r="T270" s="46"/>
      <c r="AC270" s="6"/>
      <c r="AE270" s="6"/>
      <c r="AF270" s="6"/>
      <c r="AG270" s="6"/>
      <c r="AH270" s="6"/>
      <c r="AI270" s="6"/>
      <c r="AJ270" s="6"/>
      <c r="AK270" s="6"/>
    </row>
    <row r="271" spans="1:37" ht="25.5" x14ac:dyDescent="0.25">
      <c r="A271" s="3">
        <f t="shared" si="4"/>
        <v>265</v>
      </c>
      <c r="B271" s="16" t="s">
        <v>46</v>
      </c>
      <c r="C271" s="17" t="s">
        <v>2</v>
      </c>
      <c r="D271" s="82">
        <v>3</v>
      </c>
      <c r="E271" s="82"/>
      <c r="F271" s="25" t="s">
        <v>449</v>
      </c>
      <c r="G271" s="18" t="s">
        <v>482</v>
      </c>
      <c r="H271" s="20" t="s">
        <v>483</v>
      </c>
      <c r="I271" s="37"/>
      <c r="J271" s="28"/>
      <c r="K271" s="28"/>
      <c r="L271" s="28"/>
      <c r="M271" s="7"/>
      <c r="O271" s="45"/>
      <c r="P271" s="45"/>
      <c r="Q271" s="45"/>
      <c r="R271" s="45"/>
      <c r="S271" s="45"/>
      <c r="T271" s="46"/>
      <c r="AC271" s="6"/>
      <c r="AE271" s="6"/>
      <c r="AF271" s="6"/>
      <c r="AG271" s="6"/>
      <c r="AH271" s="6"/>
      <c r="AI271" s="6"/>
      <c r="AJ271" s="6"/>
      <c r="AK271" s="6"/>
    </row>
    <row r="272" spans="1:37" ht="25.5" x14ac:dyDescent="0.25">
      <c r="A272" s="3">
        <f t="shared" si="4"/>
        <v>266</v>
      </c>
      <c r="B272" s="16" t="s">
        <v>46</v>
      </c>
      <c r="C272" s="17" t="s">
        <v>2</v>
      </c>
      <c r="D272" s="82">
        <v>3</v>
      </c>
      <c r="E272" s="82"/>
      <c r="F272" s="25" t="s">
        <v>449</v>
      </c>
      <c r="G272" s="18" t="s">
        <v>477</v>
      </c>
      <c r="H272" s="20" t="s">
        <v>484</v>
      </c>
      <c r="I272" s="37"/>
      <c r="J272" s="28"/>
      <c r="K272" s="28"/>
      <c r="L272" s="28"/>
      <c r="M272" s="7"/>
      <c r="O272" s="45"/>
      <c r="P272" s="45"/>
      <c r="Q272" s="45"/>
      <c r="R272" s="45"/>
      <c r="S272" s="45"/>
      <c r="T272" s="46"/>
      <c r="AC272" s="6"/>
      <c r="AE272" s="6"/>
      <c r="AF272" s="6"/>
      <c r="AG272" s="6"/>
      <c r="AH272" s="6"/>
      <c r="AI272" s="6"/>
      <c r="AJ272" s="6"/>
      <c r="AK272" s="6"/>
    </row>
    <row r="273" spans="1:37" ht="38.25" x14ac:dyDescent="0.2">
      <c r="A273" s="3">
        <f t="shared" si="4"/>
        <v>267</v>
      </c>
      <c r="B273" s="16" t="s">
        <v>452</v>
      </c>
      <c r="C273" s="17" t="s">
        <v>2</v>
      </c>
      <c r="D273" s="82">
        <v>4</v>
      </c>
      <c r="E273" s="82">
        <v>10</v>
      </c>
      <c r="F273" s="25" t="s">
        <v>451</v>
      </c>
      <c r="G273" s="19" t="s">
        <v>485</v>
      </c>
      <c r="H273" s="8" t="s">
        <v>486</v>
      </c>
      <c r="I273" s="37"/>
      <c r="J273" s="28"/>
      <c r="K273" s="28"/>
      <c r="L273" s="28"/>
      <c r="AC273" s="6"/>
      <c r="AE273" s="6"/>
      <c r="AF273" s="6"/>
      <c r="AG273" s="6"/>
      <c r="AH273" s="6"/>
      <c r="AI273" s="6"/>
      <c r="AJ273" s="6"/>
      <c r="AK273" s="6"/>
    </row>
    <row r="274" spans="1:37" ht="38.25" x14ac:dyDescent="0.2">
      <c r="A274" s="3">
        <f t="shared" si="4"/>
        <v>268</v>
      </c>
      <c r="B274" s="16" t="s">
        <v>453</v>
      </c>
      <c r="C274" s="17" t="s">
        <v>2</v>
      </c>
      <c r="D274" s="82">
        <v>4</v>
      </c>
      <c r="E274" s="82">
        <v>10</v>
      </c>
      <c r="F274" s="25" t="s">
        <v>451</v>
      </c>
      <c r="G274" s="19" t="s">
        <v>487</v>
      </c>
      <c r="H274" s="8" t="s">
        <v>488</v>
      </c>
      <c r="I274" s="37"/>
      <c r="J274" s="28"/>
      <c r="K274" s="28"/>
      <c r="L274" s="28"/>
      <c r="AC274" s="6"/>
      <c r="AE274" s="6"/>
      <c r="AF274" s="6"/>
      <c r="AG274" s="6"/>
      <c r="AH274" s="6"/>
      <c r="AI274" s="6"/>
      <c r="AJ274" s="6"/>
      <c r="AK274" s="6"/>
    </row>
    <row r="275" spans="1:37" ht="38.25" x14ac:dyDescent="0.2">
      <c r="A275" s="3">
        <f t="shared" si="4"/>
        <v>269</v>
      </c>
      <c r="B275" s="16" t="s">
        <v>454</v>
      </c>
      <c r="C275" s="17" t="s">
        <v>2</v>
      </c>
      <c r="D275" s="82">
        <v>4</v>
      </c>
      <c r="E275" s="82">
        <v>10</v>
      </c>
      <c r="F275" s="25" t="s">
        <v>451</v>
      </c>
      <c r="G275" s="19" t="s">
        <v>489</v>
      </c>
      <c r="H275" s="8" t="s">
        <v>490</v>
      </c>
      <c r="I275" s="37"/>
      <c r="J275" s="28"/>
      <c r="K275" s="28"/>
      <c r="L275" s="28"/>
      <c r="M275" s="7"/>
      <c r="O275" s="45"/>
      <c r="P275" s="45"/>
      <c r="Q275" s="45"/>
      <c r="R275" s="45"/>
      <c r="S275" s="45"/>
      <c r="T275" s="46"/>
      <c r="AC275" s="6"/>
      <c r="AE275" s="6"/>
      <c r="AF275" s="6"/>
      <c r="AG275" s="6"/>
      <c r="AH275" s="6"/>
      <c r="AI275" s="6"/>
      <c r="AJ275" s="6"/>
      <c r="AK275" s="6"/>
    </row>
    <row r="276" spans="1:37" ht="38.25" x14ac:dyDescent="0.2">
      <c r="A276" s="3">
        <f t="shared" si="4"/>
        <v>270</v>
      </c>
      <c r="B276" s="16" t="s">
        <v>455</v>
      </c>
      <c r="C276" s="17" t="s">
        <v>2</v>
      </c>
      <c r="D276" s="82">
        <v>4</v>
      </c>
      <c r="E276" s="82">
        <v>10</v>
      </c>
      <c r="F276" s="25" t="s">
        <v>451</v>
      </c>
      <c r="G276" s="19" t="s">
        <v>491</v>
      </c>
      <c r="H276" s="8" t="s">
        <v>492</v>
      </c>
      <c r="I276" s="37"/>
      <c r="J276" s="28"/>
      <c r="K276" s="28"/>
      <c r="L276" s="28"/>
      <c r="M276" s="7"/>
      <c r="O276" s="45"/>
      <c r="P276" s="45"/>
      <c r="Q276" s="45"/>
      <c r="R276" s="45"/>
      <c r="S276" s="45"/>
      <c r="T276" s="46"/>
      <c r="AC276" s="6"/>
      <c r="AE276" s="6"/>
      <c r="AF276" s="6"/>
      <c r="AG276" s="6"/>
      <c r="AH276" s="6"/>
      <c r="AI276" s="6"/>
      <c r="AJ276" s="6"/>
      <c r="AK276" s="6"/>
    </row>
    <row r="277" spans="1:37" ht="25.5" x14ac:dyDescent="0.2">
      <c r="A277" s="3">
        <f t="shared" si="4"/>
        <v>271</v>
      </c>
      <c r="B277" s="16" t="s">
        <v>46</v>
      </c>
      <c r="C277" s="17" t="s">
        <v>2</v>
      </c>
      <c r="D277" s="82">
        <v>3</v>
      </c>
      <c r="E277" s="82"/>
      <c r="F277" s="25" t="s">
        <v>534</v>
      </c>
      <c r="G277" s="19"/>
      <c r="H277" s="8"/>
      <c r="I277" s="37"/>
      <c r="J277" s="28"/>
      <c r="K277" s="28"/>
      <c r="L277" s="28"/>
      <c r="M277" s="7"/>
      <c r="O277" s="45"/>
      <c r="P277" s="45"/>
      <c r="Q277" s="45"/>
      <c r="R277" s="45"/>
      <c r="S277" s="45"/>
      <c r="T277" s="46"/>
      <c r="AC277" s="6"/>
      <c r="AE277" s="6"/>
      <c r="AF277" s="6"/>
      <c r="AG277" s="6"/>
      <c r="AH277" s="6"/>
      <c r="AI277" s="6"/>
      <c r="AJ277" s="6"/>
      <c r="AK277" s="6"/>
    </row>
    <row r="278" spans="1:37" x14ac:dyDescent="0.2">
      <c r="A278" s="3">
        <f t="shared" si="4"/>
        <v>272</v>
      </c>
      <c r="B278" s="16" t="s">
        <v>20</v>
      </c>
      <c r="C278" s="17" t="s">
        <v>2</v>
      </c>
      <c r="D278" s="82">
        <v>2</v>
      </c>
      <c r="E278" s="82"/>
      <c r="F278" s="25" t="s">
        <v>652</v>
      </c>
      <c r="G278" s="10" t="s">
        <v>22</v>
      </c>
      <c r="H278" s="8"/>
      <c r="I278" s="37"/>
      <c r="J278" s="28"/>
      <c r="K278" s="28"/>
      <c r="L278" s="28"/>
      <c r="M278" s="7"/>
      <c r="O278" s="45"/>
      <c r="P278" s="45"/>
      <c r="Q278" s="45"/>
      <c r="R278" s="45"/>
      <c r="S278" s="45"/>
      <c r="T278" s="46"/>
      <c r="AC278" s="6"/>
      <c r="AE278" s="6"/>
      <c r="AF278" s="6"/>
      <c r="AG278" s="6"/>
      <c r="AH278" s="6"/>
      <c r="AI278" s="6"/>
      <c r="AJ278" s="6"/>
      <c r="AK278" s="6"/>
    </row>
    <row r="279" spans="1:37" ht="25.5" x14ac:dyDescent="0.2">
      <c r="A279" s="3">
        <f t="shared" si="4"/>
        <v>273</v>
      </c>
      <c r="B279" s="8" t="s">
        <v>20</v>
      </c>
      <c r="C279" s="3" t="s">
        <v>2</v>
      </c>
      <c r="D279" s="79">
        <v>2</v>
      </c>
      <c r="E279" s="79"/>
      <c r="F279" s="22" t="s">
        <v>21</v>
      </c>
      <c r="G279" s="10" t="s">
        <v>22</v>
      </c>
      <c r="H279" s="10"/>
      <c r="I279" s="37"/>
      <c r="J279" s="28"/>
      <c r="K279" s="28"/>
      <c r="L279" s="28"/>
      <c r="M279" s="7"/>
      <c r="O279" s="45"/>
      <c r="P279" s="45"/>
      <c r="Q279" s="45"/>
      <c r="R279" s="45"/>
      <c r="S279" s="45"/>
      <c r="T279" s="46"/>
      <c r="AC279" s="6"/>
      <c r="AE279" s="6"/>
      <c r="AF279" s="6"/>
      <c r="AG279" s="6"/>
      <c r="AH279" s="6"/>
      <c r="AI279" s="6"/>
      <c r="AJ279" s="6"/>
      <c r="AK279" s="6"/>
    </row>
    <row r="280" spans="1:37" x14ac:dyDescent="0.2">
      <c r="A280" s="3">
        <f t="shared" si="4"/>
        <v>274</v>
      </c>
      <c r="B280" s="8" t="s">
        <v>20</v>
      </c>
      <c r="C280" s="3" t="s">
        <v>2</v>
      </c>
      <c r="D280" s="79">
        <v>9</v>
      </c>
      <c r="E280" s="79"/>
      <c r="F280" s="22" t="s">
        <v>23</v>
      </c>
      <c r="G280" s="54">
        <v>9002303</v>
      </c>
      <c r="H280" s="10"/>
      <c r="I280" s="37"/>
      <c r="J280" s="28"/>
      <c r="K280" s="28"/>
      <c r="L280" s="28"/>
      <c r="M280" s="7"/>
      <c r="O280" s="45"/>
      <c r="P280" s="45"/>
      <c r="Q280" s="45"/>
      <c r="R280" s="45"/>
      <c r="S280" s="45"/>
      <c r="T280" s="46"/>
      <c r="AC280" s="6"/>
      <c r="AE280" s="6"/>
      <c r="AF280" s="6"/>
      <c r="AG280" s="6"/>
      <c r="AH280" s="6"/>
      <c r="AI280" s="6"/>
      <c r="AJ280" s="6"/>
      <c r="AK280" s="6"/>
    </row>
    <row r="281" spans="1:37" ht="25.5" x14ac:dyDescent="0.2">
      <c r="A281" s="3">
        <f t="shared" si="4"/>
        <v>275</v>
      </c>
      <c r="B281" s="8" t="s">
        <v>20</v>
      </c>
      <c r="C281" s="3" t="s">
        <v>2</v>
      </c>
      <c r="D281" s="79">
        <v>99</v>
      </c>
      <c r="E281" s="79"/>
      <c r="F281" s="22" t="s">
        <v>24</v>
      </c>
      <c r="G281" s="54">
        <v>9002303</v>
      </c>
      <c r="H281" s="10"/>
      <c r="I281" s="37"/>
      <c r="J281" s="28"/>
      <c r="K281" s="28"/>
      <c r="L281" s="28"/>
      <c r="M281" s="7"/>
      <c r="O281" s="45"/>
      <c r="P281" s="45"/>
      <c r="Q281" s="45"/>
      <c r="R281" s="45"/>
      <c r="S281" s="45"/>
      <c r="T281" s="46"/>
      <c r="AC281" s="6"/>
      <c r="AE281" s="6"/>
      <c r="AF281" s="6"/>
      <c r="AG281" s="6"/>
      <c r="AH281" s="6"/>
      <c r="AI281" s="6"/>
      <c r="AJ281" s="6"/>
      <c r="AK281" s="6"/>
    </row>
    <row r="282" spans="1:37" ht="25.5" x14ac:dyDescent="0.2">
      <c r="A282" s="3">
        <f t="shared" si="4"/>
        <v>276</v>
      </c>
      <c r="B282" s="8" t="s">
        <v>20</v>
      </c>
      <c r="C282" s="3" t="s">
        <v>2</v>
      </c>
      <c r="D282" s="79">
        <v>8</v>
      </c>
      <c r="E282" s="79"/>
      <c r="F282" s="22" t="s">
        <v>25</v>
      </c>
      <c r="G282" s="54">
        <v>1126301</v>
      </c>
      <c r="H282" s="10"/>
      <c r="I282" s="37"/>
      <c r="J282" s="28"/>
      <c r="K282" s="28"/>
      <c r="L282" s="28"/>
      <c r="M282" s="7"/>
      <c r="O282" s="45"/>
      <c r="P282" s="45"/>
      <c r="Q282" s="45"/>
      <c r="R282" s="45"/>
      <c r="S282" s="45"/>
      <c r="T282" s="46"/>
      <c r="AC282" s="6"/>
      <c r="AE282" s="6"/>
      <c r="AF282" s="6"/>
      <c r="AG282" s="6"/>
      <c r="AH282" s="6"/>
      <c r="AI282" s="6"/>
      <c r="AJ282" s="6"/>
      <c r="AK282" s="6"/>
    </row>
    <row r="283" spans="1:37" s="21" customFormat="1" ht="25.5" x14ac:dyDescent="0.2">
      <c r="A283" s="3">
        <f t="shared" si="4"/>
        <v>277</v>
      </c>
      <c r="B283" s="8" t="s">
        <v>20</v>
      </c>
      <c r="C283" s="3" t="s">
        <v>2</v>
      </c>
      <c r="D283" s="79">
        <v>2</v>
      </c>
      <c r="E283" s="79"/>
      <c r="F283" s="22" t="s">
        <v>26</v>
      </c>
      <c r="G283" s="54" t="s">
        <v>27</v>
      </c>
      <c r="H283" s="34"/>
      <c r="I283" s="37"/>
      <c r="J283" s="28"/>
      <c r="K283" s="28"/>
      <c r="L283" s="28"/>
      <c r="O283" s="69"/>
      <c r="P283" s="69"/>
      <c r="Q283" s="69"/>
      <c r="R283" s="69"/>
      <c r="S283" s="69"/>
      <c r="T283" s="70"/>
    </row>
    <row r="284" spans="1:37" ht="25.5" x14ac:dyDescent="0.2">
      <c r="A284" s="3">
        <f t="shared" si="4"/>
        <v>278</v>
      </c>
      <c r="B284" s="8" t="s">
        <v>20</v>
      </c>
      <c r="C284" s="3" t="s">
        <v>2</v>
      </c>
      <c r="D284" s="79">
        <v>2</v>
      </c>
      <c r="E284" s="79"/>
      <c r="F284" s="22" t="s">
        <v>28</v>
      </c>
      <c r="G284" s="54" t="s">
        <v>593</v>
      </c>
      <c r="H284" s="10"/>
      <c r="I284" s="37"/>
      <c r="J284" s="28"/>
      <c r="K284" s="28"/>
      <c r="L284" s="28"/>
      <c r="M284" s="7"/>
      <c r="O284" s="45"/>
      <c r="P284" s="45"/>
      <c r="Q284" s="45"/>
      <c r="R284" s="45"/>
      <c r="S284" s="45"/>
      <c r="T284" s="46"/>
      <c r="AC284" s="6"/>
      <c r="AE284" s="6"/>
      <c r="AF284" s="6"/>
      <c r="AG284" s="6"/>
      <c r="AH284" s="6"/>
      <c r="AI284" s="6"/>
      <c r="AJ284" s="6"/>
      <c r="AK284" s="6"/>
    </row>
    <row r="285" spans="1:37" ht="25.5" x14ac:dyDescent="0.2">
      <c r="A285" s="3">
        <f t="shared" si="4"/>
        <v>279</v>
      </c>
      <c r="B285" s="8" t="s">
        <v>20</v>
      </c>
      <c r="C285" s="3" t="s">
        <v>2</v>
      </c>
      <c r="D285" s="79">
        <v>2</v>
      </c>
      <c r="E285" s="79"/>
      <c r="F285" s="22" t="s">
        <v>29</v>
      </c>
      <c r="G285" s="8" t="s">
        <v>30</v>
      </c>
      <c r="H285" s="8"/>
      <c r="I285" s="37"/>
      <c r="J285" s="28"/>
      <c r="K285" s="28"/>
      <c r="L285" s="28"/>
      <c r="M285" s="7"/>
      <c r="O285" s="45"/>
      <c r="P285" s="45"/>
      <c r="Q285" s="45"/>
      <c r="R285" s="45"/>
      <c r="S285" s="45"/>
      <c r="T285" s="46"/>
      <c r="AC285" s="6"/>
      <c r="AE285" s="6"/>
      <c r="AF285" s="6"/>
      <c r="AG285" s="6"/>
      <c r="AH285" s="6"/>
      <c r="AI285" s="6"/>
      <c r="AJ285" s="6"/>
      <c r="AK285" s="6"/>
    </row>
    <row r="286" spans="1:37" s="21" customFormat="1" ht="25.5" x14ac:dyDescent="0.2">
      <c r="A286" s="3">
        <f t="shared" si="4"/>
        <v>280</v>
      </c>
      <c r="B286" s="8" t="s">
        <v>20</v>
      </c>
      <c r="C286" s="3" t="s">
        <v>2</v>
      </c>
      <c r="D286" s="79">
        <v>4</v>
      </c>
      <c r="E286" s="79"/>
      <c r="F286" s="22" t="s">
        <v>31</v>
      </c>
      <c r="G286" s="10" t="s">
        <v>32</v>
      </c>
      <c r="H286" s="34"/>
      <c r="I286" s="37"/>
      <c r="J286" s="28"/>
      <c r="K286" s="28"/>
      <c r="L286" s="28"/>
      <c r="M286" s="33"/>
      <c r="O286" s="69"/>
      <c r="P286" s="69"/>
      <c r="Q286" s="69"/>
      <c r="R286" s="69"/>
      <c r="S286" s="69"/>
      <c r="T286" s="70"/>
    </row>
    <row r="287" spans="1:37" ht="25.5" x14ac:dyDescent="0.2">
      <c r="A287" s="3">
        <f t="shared" si="4"/>
        <v>281</v>
      </c>
      <c r="B287" s="12" t="s">
        <v>20</v>
      </c>
      <c r="C287" s="3" t="s">
        <v>2</v>
      </c>
      <c r="D287" s="79">
        <v>8</v>
      </c>
      <c r="E287" s="79"/>
      <c r="F287" s="23" t="s">
        <v>33</v>
      </c>
      <c r="G287" s="54">
        <v>44173405</v>
      </c>
      <c r="H287" s="3"/>
      <c r="I287" s="37"/>
      <c r="J287" s="28"/>
      <c r="K287" s="28"/>
      <c r="L287" s="28"/>
      <c r="M287" s="7"/>
      <c r="O287" s="45"/>
      <c r="P287" s="45"/>
      <c r="Q287" s="45"/>
      <c r="R287" s="45"/>
      <c r="S287" s="45"/>
      <c r="T287" s="46"/>
      <c r="AC287" s="6"/>
      <c r="AE287" s="6"/>
      <c r="AF287" s="6"/>
      <c r="AG287" s="6"/>
      <c r="AH287" s="6"/>
      <c r="AI287" s="6"/>
      <c r="AJ287" s="6"/>
      <c r="AK287" s="6"/>
    </row>
    <row r="288" spans="1:37" ht="25.5" x14ac:dyDescent="0.2">
      <c r="A288" s="3">
        <f t="shared" si="4"/>
        <v>282</v>
      </c>
      <c r="B288" s="12" t="s">
        <v>34</v>
      </c>
      <c r="C288" s="3" t="s">
        <v>2</v>
      </c>
      <c r="D288" s="79">
        <v>15</v>
      </c>
      <c r="E288" s="79"/>
      <c r="F288" s="23" t="s">
        <v>35</v>
      </c>
      <c r="G288" s="3" t="s">
        <v>614</v>
      </c>
      <c r="H288" s="3" t="s">
        <v>36</v>
      </c>
      <c r="I288" s="37"/>
      <c r="J288" s="28"/>
      <c r="K288" s="28"/>
      <c r="L288" s="28"/>
      <c r="M288" s="7"/>
      <c r="O288" s="45"/>
      <c r="P288" s="45"/>
      <c r="Q288" s="45"/>
      <c r="R288" s="45"/>
      <c r="S288" s="45"/>
      <c r="T288" s="46"/>
      <c r="AC288" s="6"/>
      <c r="AE288" s="6"/>
      <c r="AF288" s="6"/>
      <c r="AG288" s="6"/>
      <c r="AH288" s="6"/>
      <c r="AI288" s="6"/>
      <c r="AJ288" s="6"/>
      <c r="AK288" s="6"/>
    </row>
    <row r="289" spans="1:37" ht="25.5" x14ac:dyDescent="0.2">
      <c r="A289" s="3">
        <f t="shared" si="4"/>
        <v>283</v>
      </c>
      <c r="B289" s="12" t="s">
        <v>37</v>
      </c>
      <c r="C289" s="3" t="s">
        <v>2</v>
      </c>
      <c r="D289" s="79">
        <v>8</v>
      </c>
      <c r="E289" s="79"/>
      <c r="F289" s="23" t="s">
        <v>35</v>
      </c>
      <c r="G289" s="3" t="s">
        <v>615</v>
      </c>
      <c r="H289" s="3" t="s">
        <v>36</v>
      </c>
      <c r="I289" s="37"/>
      <c r="J289" s="28"/>
      <c r="K289" s="28"/>
      <c r="L289" s="28"/>
      <c r="M289" s="7"/>
      <c r="O289" s="45"/>
      <c r="P289" s="45"/>
      <c r="Q289" s="45"/>
      <c r="R289" s="45"/>
      <c r="S289" s="45"/>
      <c r="T289" s="46"/>
      <c r="AC289" s="6"/>
      <c r="AE289" s="6"/>
      <c r="AF289" s="6"/>
      <c r="AG289" s="6"/>
      <c r="AH289" s="6"/>
      <c r="AI289" s="6"/>
      <c r="AJ289" s="6"/>
      <c r="AK289" s="6"/>
    </row>
    <row r="290" spans="1:37" x14ac:dyDescent="0.2">
      <c r="A290" s="3">
        <f t="shared" si="4"/>
        <v>284</v>
      </c>
      <c r="B290" s="12" t="s">
        <v>20</v>
      </c>
      <c r="C290" s="3" t="s">
        <v>2</v>
      </c>
      <c r="D290" s="79">
        <v>2</v>
      </c>
      <c r="E290" s="79"/>
      <c r="F290" s="23" t="s">
        <v>433</v>
      </c>
      <c r="G290" s="3" t="s">
        <v>434</v>
      </c>
      <c r="H290" s="11"/>
      <c r="I290" s="37"/>
      <c r="J290" s="28"/>
      <c r="K290" s="28"/>
      <c r="L290" s="28"/>
      <c r="M290" s="7"/>
      <c r="O290" s="45"/>
      <c r="P290" s="45"/>
      <c r="Q290" s="45"/>
      <c r="R290" s="45"/>
      <c r="S290" s="45"/>
      <c r="T290" s="46"/>
      <c r="AC290" s="6"/>
      <c r="AE290" s="6"/>
      <c r="AF290" s="6"/>
      <c r="AG290" s="6"/>
      <c r="AH290" s="6"/>
      <c r="AI290" s="6"/>
      <c r="AJ290" s="6"/>
      <c r="AK290" s="6"/>
    </row>
    <row r="291" spans="1:37" ht="38.25" x14ac:dyDescent="0.25">
      <c r="A291" s="3">
        <f t="shared" si="4"/>
        <v>285</v>
      </c>
      <c r="B291" s="12" t="s">
        <v>20</v>
      </c>
      <c r="C291" s="3" t="s">
        <v>2</v>
      </c>
      <c r="D291" s="79">
        <v>11</v>
      </c>
      <c r="E291" s="79"/>
      <c r="F291" s="71" t="s">
        <v>510</v>
      </c>
      <c r="G291" s="54">
        <v>43571802</v>
      </c>
      <c r="H291" s="72"/>
      <c r="I291" s="37"/>
      <c r="J291" s="28"/>
      <c r="K291" s="28"/>
      <c r="L291" s="28"/>
      <c r="M291" s="7"/>
      <c r="O291" s="45"/>
      <c r="P291" s="45"/>
      <c r="Q291" s="45"/>
      <c r="R291" s="45"/>
      <c r="S291" s="45"/>
      <c r="T291" s="46"/>
      <c r="AC291" s="6"/>
      <c r="AE291" s="6"/>
      <c r="AF291" s="6"/>
      <c r="AG291" s="6"/>
      <c r="AH291" s="6"/>
      <c r="AI291" s="6"/>
      <c r="AJ291" s="6"/>
      <c r="AK291" s="6"/>
    </row>
    <row r="292" spans="1:37" x14ac:dyDescent="0.2">
      <c r="A292" s="3">
        <f t="shared" si="4"/>
        <v>286</v>
      </c>
      <c r="B292" s="12" t="s">
        <v>20</v>
      </c>
      <c r="C292" s="3" t="s">
        <v>2</v>
      </c>
      <c r="D292" s="79">
        <v>18</v>
      </c>
      <c r="E292" s="79"/>
      <c r="F292" s="23" t="s">
        <v>494</v>
      </c>
      <c r="G292" s="54">
        <v>44173405</v>
      </c>
      <c r="H292" s="11"/>
      <c r="I292" s="37"/>
      <c r="J292" s="28"/>
      <c r="K292" s="28"/>
      <c r="L292" s="28"/>
      <c r="M292" s="7"/>
      <c r="O292" s="45"/>
      <c r="P292" s="45"/>
      <c r="Q292" s="45"/>
      <c r="R292" s="45"/>
      <c r="S292" s="45"/>
      <c r="T292" s="46"/>
      <c r="AC292" s="6"/>
      <c r="AE292" s="6"/>
      <c r="AF292" s="6"/>
      <c r="AG292" s="6"/>
      <c r="AH292" s="6"/>
      <c r="AI292" s="6"/>
      <c r="AJ292" s="6"/>
      <c r="AK292" s="6"/>
    </row>
    <row r="293" spans="1:37" ht="25.5" x14ac:dyDescent="0.2">
      <c r="A293" s="3">
        <f t="shared" si="4"/>
        <v>287</v>
      </c>
      <c r="B293" s="3" t="s">
        <v>46</v>
      </c>
      <c r="C293" s="3" t="s">
        <v>2</v>
      </c>
      <c r="D293" s="79">
        <v>5</v>
      </c>
      <c r="E293" s="79">
        <v>13</v>
      </c>
      <c r="F293" s="22" t="s">
        <v>546</v>
      </c>
      <c r="G293" s="3" t="s">
        <v>535</v>
      </c>
      <c r="H293" s="3"/>
      <c r="I293" s="37"/>
      <c r="J293" s="28"/>
      <c r="K293" s="44"/>
      <c r="L293" s="28"/>
      <c r="M293" s="7"/>
      <c r="O293" s="45"/>
      <c r="P293" s="45"/>
      <c r="Q293" s="45"/>
      <c r="R293" s="45"/>
      <c r="S293" s="45"/>
      <c r="T293" s="46"/>
      <c r="AC293" s="6"/>
      <c r="AE293" s="6"/>
      <c r="AF293" s="6"/>
      <c r="AG293" s="6"/>
      <c r="AH293" s="6"/>
      <c r="AI293" s="6"/>
      <c r="AJ293" s="6"/>
      <c r="AK293" s="6"/>
    </row>
    <row r="294" spans="1:37" s="21" customFormat="1" x14ac:dyDescent="0.2">
      <c r="A294" s="3">
        <f t="shared" si="4"/>
        <v>288</v>
      </c>
      <c r="B294" s="3" t="s">
        <v>46</v>
      </c>
      <c r="C294" s="3" t="s">
        <v>2</v>
      </c>
      <c r="D294" s="79">
        <v>5</v>
      </c>
      <c r="E294" s="79">
        <v>13</v>
      </c>
      <c r="F294" s="22" t="s">
        <v>536</v>
      </c>
      <c r="G294" s="3" t="s">
        <v>468</v>
      </c>
      <c r="H294" s="32"/>
      <c r="I294" s="37"/>
      <c r="J294" s="28"/>
      <c r="K294" s="44"/>
      <c r="L294" s="28"/>
      <c r="O294" s="69"/>
      <c r="P294" s="69"/>
      <c r="Q294" s="69"/>
      <c r="R294" s="69"/>
      <c r="S294" s="69"/>
      <c r="T294" s="70"/>
    </row>
    <row r="295" spans="1:37" x14ac:dyDescent="0.2">
      <c r="A295" s="3">
        <f t="shared" si="4"/>
        <v>289</v>
      </c>
      <c r="B295" s="3" t="s">
        <v>46</v>
      </c>
      <c r="C295" s="3" t="s">
        <v>2</v>
      </c>
      <c r="D295" s="79">
        <v>3</v>
      </c>
      <c r="E295" s="79">
        <v>7</v>
      </c>
      <c r="F295" s="22" t="s">
        <v>537</v>
      </c>
      <c r="G295" s="3" t="s">
        <v>538</v>
      </c>
      <c r="H295" s="3"/>
      <c r="I295" s="37"/>
      <c r="J295" s="28"/>
      <c r="K295" s="44"/>
      <c r="L295" s="28"/>
      <c r="M295" s="7"/>
      <c r="O295" s="45"/>
      <c r="P295" s="45"/>
      <c r="Q295" s="45"/>
      <c r="R295" s="45"/>
      <c r="S295" s="45"/>
      <c r="T295" s="46"/>
      <c r="AC295" s="6"/>
      <c r="AE295" s="6"/>
      <c r="AF295" s="6"/>
      <c r="AG295" s="6"/>
      <c r="AH295" s="6"/>
      <c r="AI295" s="6"/>
      <c r="AJ295" s="6"/>
      <c r="AK295" s="6"/>
    </row>
    <row r="296" spans="1:37" x14ac:dyDescent="0.2">
      <c r="A296" s="4"/>
      <c r="B296" s="4"/>
      <c r="C296" s="4"/>
      <c r="D296" s="77"/>
      <c r="E296" s="77"/>
      <c r="F296" s="4"/>
      <c r="G296" s="4"/>
      <c r="I296" s="36" t="s">
        <v>653</v>
      </c>
      <c r="J296" s="84"/>
      <c r="K296" s="86" t="s">
        <v>653</v>
      </c>
      <c r="L296" s="84"/>
      <c r="M296" s="4"/>
      <c r="N296" s="4"/>
      <c r="O296" s="4"/>
      <c r="P296" s="4"/>
      <c r="Q296" s="4"/>
      <c r="R296" s="4"/>
      <c r="S296" s="4"/>
      <c r="T296" s="4"/>
      <c r="U296" s="4"/>
      <c r="Y296" s="7"/>
      <c r="AA296" s="45"/>
      <c r="AB296" s="45"/>
      <c r="AC296" s="45"/>
      <c r="AD296" s="45"/>
      <c r="AF296" s="46"/>
      <c r="AG296" s="46"/>
      <c r="AH296" s="6"/>
      <c r="AI296" s="6"/>
      <c r="AJ296" s="6"/>
      <c r="AK296" s="6"/>
    </row>
    <row r="297" spans="1:37" x14ac:dyDescent="0.2">
      <c r="A297" s="4"/>
      <c r="B297" s="4"/>
      <c r="C297" s="4"/>
      <c r="D297" s="4"/>
      <c r="E297" s="4"/>
      <c r="F297" s="4"/>
      <c r="G297" s="4"/>
      <c r="I297" s="36" t="s">
        <v>654</v>
      </c>
      <c r="J297" s="85"/>
      <c r="K297" s="31" t="s">
        <v>664</v>
      </c>
      <c r="L297" s="85"/>
      <c r="M297" s="4"/>
      <c r="N297" s="4"/>
      <c r="O297" s="4"/>
      <c r="P297" s="4"/>
      <c r="Q297" s="4"/>
      <c r="R297" s="4"/>
      <c r="S297" s="4"/>
      <c r="T297" s="4"/>
      <c r="U297" s="4"/>
      <c r="Y297" s="7"/>
      <c r="AA297" s="45"/>
      <c r="AB297" s="45"/>
      <c r="AC297" s="45"/>
      <c r="AD297" s="45"/>
      <c r="AF297" s="46"/>
      <c r="AG297" s="46"/>
      <c r="AH297" s="6"/>
      <c r="AI297" s="6"/>
      <c r="AJ297" s="6"/>
      <c r="AK297" s="6"/>
    </row>
    <row r="298" spans="1:37" x14ac:dyDescent="0.2">
      <c r="J298" s="26" t="s">
        <v>663</v>
      </c>
      <c r="L298" s="26" t="s">
        <v>661</v>
      </c>
      <c r="T298" s="7"/>
      <c r="U298" s="7"/>
      <c r="V298" s="7"/>
      <c r="Z298" s="7"/>
      <c r="AB298" s="45"/>
      <c r="AC298" s="45"/>
      <c r="AD298" s="45"/>
      <c r="AG298" s="46"/>
      <c r="AH298" s="46"/>
      <c r="AI298" s="6"/>
      <c r="AJ298" s="6"/>
      <c r="AK298" s="6"/>
    </row>
    <row r="299" spans="1:37" x14ac:dyDescent="0.2">
      <c r="H299" s="7"/>
      <c r="T299" s="7"/>
      <c r="U299" s="7"/>
      <c r="V299" s="7"/>
      <c r="Z299" s="7"/>
      <c r="AB299" s="45"/>
      <c r="AC299" s="45"/>
      <c r="AD299" s="45"/>
      <c r="AG299" s="46"/>
      <c r="AH299" s="46"/>
      <c r="AI299" s="6"/>
      <c r="AJ299" s="6"/>
      <c r="AK299" s="6"/>
    </row>
    <row r="300" spans="1:37" x14ac:dyDescent="0.2">
      <c r="H300" s="7"/>
      <c r="W300" s="1"/>
      <c r="X300" s="1"/>
      <c r="Y300" s="1"/>
    </row>
    <row r="301" spans="1:37" ht="15.75" x14ac:dyDescent="0.25">
      <c r="B301" s="7" t="s">
        <v>38</v>
      </c>
      <c r="C301" s="7"/>
      <c r="D301" s="7"/>
      <c r="E301" s="7"/>
      <c r="F301" s="74"/>
      <c r="G301" s="7"/>
      <c r="J301" s="29"/>
      <c r="K301" s="78"/>
      <c r="L301" s="29"/>
      <c r="M301" s="7"/>
      <c r="N301" s="7"/>
      <c r="O301" s="7"/>
      <c r="P301" s="7"/>
      <c r="Q301" s="7"/>
      <c r="R301" s="7"/>
      <c r="S301" s="7"/>
      <c r="W301" s="1"/>
      <c r="X301" s="1"/>
      <c r="Y301" s="1"/>
    </row>
    <row r="302" spans="1:37" x14ac:dyDescent="0.2">
      <c r="B302" s="7" t="s">
        <v>39</v>
      </c>
      <c r="C302" s="7"/>
      <c r="D302" s="7"/>
      <c r="E302" s="7"/>
      <c r="F302" s="74"/>
      <c r="G302" s="7"/>
      <c r="J302" s="83"/>
      <c r="K302" s="29"/>
      <c r="L302" s="29"/>
      <c r="M302" s="7"/>
      <c r="N302" s="7"/>
      <c r="O302" s="7"/>
      <c r="P302" s="7"/>
      <c r="Q302" s="7"/>
      <c r="R302" s="7"/>
      <c r="S302" s="7"/>
      <c r="W302" s="1"/>
      <c r="X302" s="1"/>
      <c r="Y302" s="1"/>
    </row>
    <row r="303" spans="1:37" x14ac:dyDescent="0.2">
      <c r="B303" s="7"/>
      <c r="W303" s="1"/>
      <c r="X303" s="1"/>
      <c r="Y303" s="1"/>
    </row>
    <row r="304" spans="1:37" x14ac:dyDescent="0.2">
      <c r="B304" s="7"/>
      <c r="W304" s="1"/>
      <c r="X304" s="1"/>
      <c r="Y304" s="1"/>
    </row>
    <row r="305" spans="1:25" x14ac:dyDescent="0.2">
      <c r="B305" s="7"/>
      <c r="W305" s="1"/>
      <c r="X305" s="1"/>
      <c r="Y305" s="1"/>
    </row>
    <row r="306" spans="1:25" x14ac:dyDescent="0.2">
      <c r="B306" s="4" t="s">
        <v>40</v>
      </c>
      <c r="H306" s="1"/>
      <c r="I306" s="38"/>
      <c r="W306" s="1"/>
      <c r="X306" s="1"/>
      <c r="Y306" s="1"/>
    </row>
    <row r="307" spans="1:25" x14ac:dyDescent="0.2">
      <c r="B307" s="1"/>
      <c r="H307" s="1"/>
      <c r="I307" s="38"/>
      <c r="W307" s="1"/>
      <c r="X307" s="1"/>
      <c r="Y307" s="1"/>
    </row>
    <row r="308" spans="1:25" x14ac:dyDescent="0.2">
      <c r="A308" s="1"/>
      <c r="B308" s="4" t="s">
        <v>3</v>
      </c>
      <c r="C308" s="1"/>
      <c r="D308" s="1"/>
      <c r="E308" s="1"/>
      <c r="F308" s="75"/>
      <c r="G308" s="1"/>
      <c r="H308" s="1"/>
      <c r="I308" s="38"/>
      <c r="J308" s="30"/>
      <c r="K308" s="30"/>
      <c r="L308" s="3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">
      <c r="A309" s="1"/>
      <c r="B309" s="76" t="s">
        <v>4</v>
      </c>
      <c r="C309" s="1"/>
      <c r="D309" s="1"/>
      <c r="E309" s="1"/>
      <c r="F309" s="75"/>
      <c r="G309" s="1"/>
      <c r="H309" s="1"/>
      <c r="I309" s="38"/>
      <c r="J309" s="30"/>
      <c r="K309" s="30"/>
      <c r="L309" s="3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">
      <c r="A310" s="1"/>
      <c r="B310" s="4"/>
      <c r="C310" s="1"/>
      <c r="D310" s="1"/>
      <c r="E310" s="1"/>
      <c r="F310" s="75"/>
      <c r="G310" s="1"/>
      <c r="J310" s="30"/>
      <c r="K310" s="30"/>
      <c r="L310" s="30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">
      <c r="A311" s="1"/>
      <c r="B311" s="76"/>
      <c r="C311" s="1"/>
      <c r="D311" s="1"/>
      <c r="E311" s="1"/>
      <c r="F311" s="75"/>
      <c r="G311" s="1"/>
      <c r="J311" s="30"/>
      <c r="K311" s="30"/>
      <c r="L311" s="30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">
      <c r="B312" s="4" t="s">
        <v>508</v>
      </c>
      <c r="F312" s="47"/>
    </row>
    <row r="313" spans="1:25" x14ac:dyDescent="0.2">
      <c r="B313" s="76" t="s">
        <v>665</v>
      </c>
      <c r="F313" s="47"/>
    </row>
    <row r="314" spans="1:25" x14ac:dyDescent="0.2">
      <c r="B314" s="4"/>
      <c r="F314" s="47"/>
    </row>
    <row r="315" spans="1:25" x14ac:dyDescent="0.2">
      <c r="B315" s="4" t="s">
        <v>5</v>
      </c>
      <c r="F315" s="47"/>
    </row>
    <row r="316" spans="1:25" x14ac:dyDescent="0.2">
      <c r="B316" s="4" t="s">
        <v>6</v>
      </c>
      <c r="F316" s="47"/>
    </row>
    <row r="317" spans="1:25" x14ac:dyDescent="0.2">
      <c r="B317" s="76" t="s">
        <v>7</v>
      </c>
      <c r="F317" s="47"/>
    </row>
    <row r="318" spans="1:25" x14ac:dyDescent="0.2">
      <c r="F318" s="47"/>
    </row>
    <row r="319" spans="1:25" x14ac:dyDescent="0.2">
      <c r="F319" s="47"/>
    </row>
    <row r="320" spans="1:25" x14ac:dyDescent="0.2">
      <c r="F320" s="47"/>
    </row>
    <row r="321" spans="6:6" x14ac:dyDescent="0.2">
      <c r="F321" s="47"/>
    </row>
    <row r="322" spans="6:6" x14ac:dyDescent="0.2">
      <c r="F322" s="47"/>
    </row>
    <row r="323" spans="6:6" x14ac:dyDescent="0.2">
      <c r="F323" s="47"/>
    </row>
    <row r="324" spans="6:6" x14ac:dyDescent="0.2">
      <c r="F324" s="47"/>
    </row>
    <row r="325" spans="6:6" x14ac:dyDescent="0.2">
      <c r="F325" s="47"/>
    </row>
    <row r="326" spans="6:6" x14ac:dyDescent="0.2">
      <c r="F326" s="47"/>
    </row>
    <row r="327" spans="6:6" x14ac:dyDescent="0.2">
      <c r="F327" s="47"/>
    </row>
    <row r="328" spans="6:6" x14ac:dyDescent="0.2">
      <c r="F328" s="47"/>
    </row>
    <row r="329" spans="6:6" x14ac:dyDescent="0.2">
      <c r="F329" s="47"/>
    </row>
    <row r="330" spans="6:6" x14ac:dyDescent="0.2">
      <c r="F330" s="47"/>
    </row>
    <row r="331" spans="6:6" x14ac:dyDescent="0.2">
      <c r="F331" s="47"/>
    </row>
    <row r="332" spans="6:6" x14ac:dyDescent="0.2">
      <c r="F332" s="47"/>
    </row>
    <row r="333" spans="6:6" x14ac:dyDescent="0.2">
      <c r="F333" s="47"/>
    </row>
    <row r="334" spans="6:6" x14ac:dyDescent="0.2">
      <c r="F334" s="47"/>
    </row>
    <row r="335" spans="6:6" x14ac:dyDescent="0.2">
      <c r="F335" s="47"/>
    </row>
    <row r="336" spans="6:6" x14ac:dyDescent="0.2">
      <c r="F336" s="47"/>
    </row>
    <row r="337" spans="6:6" x14ac:dyDescent="0.2">
      <c r="F337" s="47"/>
    </row>
    <row r="338" spans="6:6" x14ac:dyDescent="0.2">
      <c r="F338" s="47"/>
    </row>
    <row r="339" spans="6:6" x14ac:dyDescent="0.2">
      <c r="F339" s="47"/>
    </row>
    <row r="340" spans="6:6" x14ac:dyDescent="0.2">
      <c r="F340" s="47"/>
    </row>
    <row r="341" spans="6:6" x14ac:dyDescent="0.2">
      <c r="F341" s="47"/>
    </row>
    <row r="342" spans="6:6" x14ac:dyDescent="0.2">
      <c r="F342" s="47"/>
    </row>
    <row r="343" spans="6:6" x14ac:dyDescent="0.2">
      <c r="F343" s="47"/>
    </row>
    <row r="344" spans="6:6" x14ac:dyDescent="0.2">
      <c r="F344" s="47"/>
    </row>
    <row r="345" spans="6:6" x14ac:dyDescent="0.2">
      <c r="F345" s="47"/>
    </row>
    <row r="346" spans="6:6" x14ac:dyDescent="0.2">
      <c r="F346" s="47"/>
    </row>
    <row r="347" spans="6:6" x14ac:dyDescent="0.2">
      <c r="F347" s="47"/>
    </row>
    <row r="348" spans="6:6" x14ac:dyDescent="0.2">
      <c r="F348" s="47"/>
    </row>
    <row r="349" spans="6:6" x14ac:dyDescent="0.2">
      <c r="F349" s="47"/>
    </row>
    <row r="350" spans="6:6" x14ac:dyDescent="0.2">
      <c r="F350" s="47"/>
    </row>
    <row r="351" spans="6:6" x14ac:dyDescent="0.2">
      <c r="F351" s="47"/>
    </row>
    <row r="352" spans="6:6" x14ac:dyDescent="0.2">
      <c r="F352" s="47"/>
    </row>
    <row r="353" spans="6:6" x14ac:dyDescent="0.2">
      <c r="F353" s="47"/>
    </row>
    <row r="354" spans="6:6" x14ac:dyDescent="0.2">
      <c r="F354" s="47"/>
    </row>
    <row r="355" spans="6:6" x14ac:dyDescent="0.2">
      <c r="F355" s="47"/>
    </row>
    <row r="356" spans="6:6" x14ac:dyDescent="0.2">
      <c r="F356" s="47"/>
    </row>
    <row r="357" spans="6:6" x14ac:dyDescent="0.2">
      <c r="F357" s="47"/>
    </row>
    <row r="358" spans="6:6" x14ac:dyDescent="0.2">
      <c r="F358" s="47"/>
    </row>
    <row r="359" spans="6:6" x14ac:dyDescent="0.2">
      <c r="F359" s="47"/>
    </row>
    <row r="360" spans="6:6" x14ac:dyDescent="0.2">
      <c r="F360" s="47"/>
    </row>
    <row r="361" spans="6:6" x14ac:dyDescent="0.2">
      <c r="F361" s="47"/>
    </row>
    <row r="362" spans="6:6" x14ac:dyDescent="0.2">
      <c r="F362" s="47"/>
    </row>
    <row r="363" spans="6:6" x14ac:dyDescent="0.2">
      <c r="F363" s="47"/>
    </row>
    <row r="364" spans="6:6" x14ac:dyDescent="0.2">
      <c r="F364" s="47"/>
    </row>
    <row r="365" spans="6:6" x14ac:dyDescent="0.2">
      <c r="F365" s="47"/>
    </row>
    <row r="366" spans="6:6" x14ac:dyDescent="0.2">
      <c r="F366" s="47"/>
    </row>
    <row r="367" spans="6:6" x14ac:dyDescent="0.2">
      <c r="F367" s="47"/>
    </row>
    <row r="368" spans="6:6" x14ac:dyDescent="0.2">
      <c r="F368" s="47"/>
    </row>
    <row r="369" spans="6:6" x14ac:dyDescent="0.2">
      <c r="F369" s="47"/>
    </row>
    <row r="370" spans="6:6" x14ac:dyDescent="0.2">
      <c r="F370" s="47"/>
    </row>
    <row r="371" spans="6:6" x14ac:dyDescent="0.2">
      <c r="F371" s="47"/>
    </row>
    <row r="372" spans="6:6" x14ac:dyDescent="0.2">
      <c r="F372" s="47"/>
    </row>
    <row r="373" spans="6:6" x14ac:dyDescent="0.2">
      <c r="F373" s="47"/>
    </row>
    <row r="374" spans="6:6" x14ac:dyDescent="0.2">
      <c r="F374" s="47"/>
    </row>
    <row r="375" spans="6:6" x14ac:dyDescent="0.2">
      <c r="F375" s="47"/>
    </row>
    <row r="376" spans="6:6" x14ac:dyDescent="0.2">
      <c r="F376" s="47"/>
    </row>
    <row r="377" spans="6:6" x14ac:dyDescent="0.2">
      <c r="F377" s="47"/>
    </row>
    <row r="378" spans="6:6" x14ac:dyDescent="0.2">
      <c r="F378" s="47"/>
    </row>
    <row r="379" spans="6:6" x14ac:dyDescent="0.2">
      <c r="F379" s="47"/>
    </row>
    <row r="380" spans="6:6" x14ac:dyDescent="0.2">
      <c r="F380" s="47"/>
    </row>
    <row r="381" spans="6:6" x14ac:dyDescent="0.2">
      <c r="F381" s="47"/>
    </row>
    <row r="382" spans="6:6" x14ac:dyDescent="0.2">
      <c r="F382" s="47"/>
    </row>
    <row r="383" spans="6:6" x14ac:dyDescent="0.2">
      <c r="F383" s="47"/>
    </row>
    <row r="384" spans="6:6" x14ac:dyDescent="0.2">
      <c r="F384" s="47"/>
    </row>
    <row r="385" spans="6:37" x14ac:dyDescent="0.2">
      <c r="F385" s="47"/>
    </row>
    <row r="386" spans="6:37" x14ac:dyDescent="0.2">
      <c r="F386" s="47"/>
    </row>
    <row r="387" spans="6:37" x14ac:dyDescent="0.2">
      <c r="F387" s="47"/>
    </row>
    <row r="388" spans="6:37" x14ac:dyDescent="0.2">
      <c r="F388" s="47"/>
    </row>
    <row r="389" spans="6:37" x14ac:dyDescent="0.2">
      <c r="F389" s="47"/>
    </row>
    <row r="390" spans="6:37" x14ac:dyDescent="0.2">
      <c r="F390" s="47"/>
    </row>
    <row r="391" spans="6:37" x14ac:dyDescent="0.2">
      <c r="F391" s="47"/>
    </row>
    <row r="392" spans="6:37" x14ac:dyDescent="0.2">
      <c r="F392" s="47"/>
    </row>
    <row r="393" spans="6:37" x14ac:dyDescent="0.2">
      <c r="F393" s="47"/>
    </row>
    <row r="394" spans="6:37" x14ac:dyDescent="0.2">
      <c r="F394" s="47"/>
    </row>
    <row r="395" spans="6:37" x14ac:dyDescent="0.2">
      <c r="F395" s="47"/>
    </row>
    <row r="396" spans="6:37" ht="30" customHeight="1" x14ac:dyDescent="0.2">
      <c r="F396" s="47"/>
      <c r="AC396" s="6"/>
      <c r="AE396" s="6"/>
      <c r="AF396" s="6"/>
      <c r="AG396" s="6"/>
      <c r="AH396" s="6"/>
      <c r="AI396" s="6"/>
      <c r="AJ396" s="6"/>
      <c r="AK396" s="6"/>
    </row>
    <row r="397" spans="6:37" ht="39" customHeight="1" x14ac:dyDescent="0.2">
      <c r="F397" s="47"/>
      <c r="AC397" s="6"/>
      <c r="AE397" s="6"/>
      <c r="AF397" s="6"/>
      <c r="AG397" s="6"/>
      <c r="AH397" s="6"/>
      <c r="AI397" s="6"/>
      <c r="AJ397" s="6"/>
      <c r="AK397" s="6"/>
    </row>
    <row r="398" spans="6:37" ht="30" customHeight="1" x14ac:dyDescent="0.2">
      <c r="F398" s="47"/>
      <c r="AC398" s="6"/>
      <c r="AE398" s="6"/>
      <c r="AF398" s="6"/>
      <c r="AG398" s="6"/>
      <c r="AH398" s="6"/>
      <c r="AI398" s="6"/>
      <c r="AJ398" s="6"/>
      <c r="AK398" s="6"/>
    </row>
    <row r="399" spans="6:37" ht="39.75" customHeight="1" x14ac:dyDescent="0.2">
      <c r="F399" s="47"/>
      <c r="AC399" s="6"/>
      <c r="AE399" s="6"/>
      <c r="AF399" s="6"/>
      <c r="AG399" s="6"/>
      <c r="AH399" s="6"/>
      <c r="AI399" s="6"/>
      <c r="AJ399" s="6"/>
      <c r="AK399" s="6"/>
    </row>
    <row r="400" spans="6:37" ht="42" customHeight="1" x14ac:dyDescent="0.2">
      <c r="F400" s="47"/>
      <c r="AC400" s="6"/>
      <c r="AE400" s="6"/>
      <c r="AF400" s="6"/>
      <c r="AG400" s="6"/>
      <c r="AH400" s="6"/>
      <c r="AI400" s="6"/>
      <c r="AJ400" s="6"/>
      <c r="AK400" s="6"/>
    </row>
    <row r="401" spans="29:37" ht="40.5" customHeight="1" x14ac:dyDescent="0.2">
      <c r="AC401" s="6"/>
      <c r="AE401" s="6"/>
      <c r="AF401" s="6"/>
      <c r="AG401" s="6"/>
      <c r="AH401" s="6"/>
      <c r="AI401" s="6"/>
      <c r="AJ401" s="6"/>
      <c r="AK401" s="6"/>
    </row>
    <row r="402" spans="29:37" ht="38.25" customHeight="1" x14ac:dyDescent="0.2">
      <c r="AC402" s="6"/>
      <c r="AE402" s="6"/>
      <c r="AF402" s="6"/>
      <c r="AG402" s="6"/>
      <c r="AH402" s="6"/>
      <c r="AI402" s="6"/>
      <c r="AJ402" s="6"/>
      <c r="AK402" s="6"/>
    </row>
    <row r="403" spans="29:37" ht="37.5" customHeight="1" x14ac:dyDescent="0.2">
      <c r="AC403" s="6"/>
      <c r="AE403" s="6"/>
      <c r="AF403" s="6"/>
      <c r="AG403" s="6"/>
      <c r="AH403" s="6"/>
      <c r="AI403" s="6"/>
      <c r="AJ403" s="6"/>
      <c r="AK403" s="6"/>
    </row>
    <row r="404" spans="29:37" ht="41.25" customHeight="1" x14ac:dyDescent="0.2">
      <c r="AC404" s="6"/>
      <c r="AE404" s="6"/>
      <c r="AF404" s="6"/>
      <c r="AG404" s="6"/>
      <c r="AH404" s="6"/>
      <c r="AI404" s="6"/>
      <c r="AJ404" s="6"/>
      <c r="AK404" s="6"/>
    </row>
    <row r="405" spans="29:37" ht="31.5" customHeight="1" x14ac:dyDescent="0.2">
      <c r="AC405" s="6"/>
      <c r="AE405" s="6"/>
      <c r="AF405" s="6"/>
      <c r="AG405" s="6"/>
      <c r="AH405" s="6"/>
      <c r="AI405" s="6"/>
      <c r="AJ405" s="6"/>
      <c r="AK405" s="6"/>
    </row>
    <row r="406" spans="29:37" ht="33" customHeight="1" x14ac:dyDescent="0.2">
      <c r="AC406" s="6"/>
      <c r="AE406" s="6"/>
      <c r="AF406" s="6"/>
      <c r="AG406" s="6"/>
      <c r="AH406" s="6"/>
      <c r="AI406" s="6"/>
      <c r="AJ406" s="6"/>
      <c r="AK406" s="6"/>
    </row>
    <row r="407" spans="29:37" ht="38.25" customHeight="1" x14ac:dyDescent="0.2">
      <c r="AC407" s="6"/>
      <c r="AE407" s="6"/>
      <c r="AF407" s="6"/>
      <c r="AG407" s="6"/>
      <c r="AH407" s="6"/>
      <c r="AI407" s="6"/>
      <c r="AJ407" s="6"/>
      <c r="AK407" s="6"/>
    </row>
    <row r="408" spans="29:37" ht="30" customHeight="1" x14ac:dyDescent="0.2">
      <c r="AC408" s="6"/>
      <c r="AE408" s="6"/>
      <c r="AF408" s="6"/>
      <c r="AG408" s="6"/>
      <c r="AH408" s="6"/>
      <c r="AI408" s="6"/>
      <c r="AJ408" s="6"/>
      <c r="AK408" s="6"/>
    </row>
    <row r="409" spans="29:37" ht="30" customHeight="1" x14ac:dyDescent="0.2">
      <c r="AC409" s="6"/>
      <c r="AE409" s="6"/>
      <c r="AF409" s="6"/>
      <c r="AG409" s="6"/>
      <c r="AH409" s="6"/>
      <c r="AI409" s="6"/>
      <c r="AJ409" s="6"/>
      <c r="AK409" s="6"/>
    </row>
    <row r="410" spans="29:37" ht="30" customHeight="1" x14ac:dyDescent="0.2">
      <c r="AC410" s="6"/>
      <c r="AE410" s="6"/>
      <c r="AF410" s="6"/>
      <c r="AG410" s="6"/>
      <c r="AH410" s="6"/>
      <c r="AI410" s="6"/>
      <c r="AJ410" s="6"/>
      <c r="AK410" s="6"/>
    </row>
    <row r="411" spans="29:37" ht="30" customHeight="1" x14ac:dyDescent="0.2">
      <c r="AC411" s="6"/>
      <c r="AE411" s="6"/>
      <c r="AF411" s="6"/>
      <c r="AG411" s="6"/>
      <c r="AH411" s="6"/>
      <c r="AI411" s="6"/>
      <c r="AJ411" s="6"/>
      <c r="AK411" s="6"/>
    </row>
    <row r="412" spans="29:37" ht="30" customHeight="1" x14ac:dyDescent="0.2">
      <c r="AC412" s="6"/>
      <c r="AE412" s="6"/>
      <c r="AF412" s="6"/>
      <c r="AG412" s="6"/>
      <c r="AH412" s="6"/>
      <c r="AI412" s="6"/>
      <c r="AJ412" s="6"/>
      <c r="AK412" s="6"/>
    </row>
  </sheetData>
  <mergeCells count="1">
    <mergeCell ref="I1:L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Veleva</dc:creator>
  <cp:lastModifiedBy>user</cp:lastModifiedBy>
  <cp:lastPrinted>2018-04-03T12:40:06Z</cp:lastPrinted>
  <dcterms:created xsi:type="dcterms:W3CDTF">2016-08-09T08:16:56Z</dcterms:created>
  <dcterms:modified xsi:type="dcterms:W3CDTF">2018-04-03T12:41:24Z</dcterms:modified>
</cp:coreProperties>
</file>